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275" windowHeight="1012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8" i="12" l="1"/>
  <c r="G24" i="12" l="1"/>
  <c r="G26" i="12"/>
  <c r="G28" i="12"/>
  <c r="D24" i="12"/>
  <c r="D26" i="12" l="1"/>
</calcChain>
</file>

<file path=xl/sharedStrings.xml><?xml version="1.0" encoding="utf-8"?>
<sst xmlns="http://schemas.openxmlformats.org/spreadsheetml/2006/main" count="76" uniqueCount="62">
  <si>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</si>
  <si>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</si>
  <si>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</si>
  <si>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</si>
  <si>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</si>
  <si>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</si>
  <si>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</si>
  <si>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</si>
  <si>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</si>
  <si>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</si>
  <si>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</si>
  <si>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</si>
  <si>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</si>
  <si>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</si>
  <si>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</si>
  <si>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</si>
  <si>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</si>
  <si>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</si>
  <si>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</si>
  <si>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</si>
  <si>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</si>
  <si>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</si>
  <si>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</si>
  <si>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</si>
  <si>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</si>
  <si>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</si>
  <si>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</si>
  <si>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</si>
  <si>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</si>
  <si>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</si>
  <si>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</si>
  <si>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</si>
  <si>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</si>
  <si>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</si>
  <si>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</si>
  <si>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</si>
  <si>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</si>
  <si>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</si>
  <si>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Няганский ф-л 
АО "ЮРЭСК"</t>
  </si>
  <si>
    <t>нет</t>
  </si>
  <si>
    <t>г. Советский</t>
  </si>
  <si>
    <t>отключена персоналом</t>
  </si>
  <si>
    <t>за период с 08:00 27.05.24 по 08:00 03.06.24.</t>
  </si>
  <si>
    <t>п. Пионерский</t>
  </si>
  <si>
    <t>ПС 110 кВ Алябьево,
ВЛ-10 кВ Пионерский-2</t>
  </si>
  <si>
    <t>ТО, НАПВ</t>
  </si>
  <si>
    <t>27.05.24
12:40</t>
  </si>
  <si>
    <t xml:space="preserve"> Попадание птицы на ТП 16-217(потребительская).</t>
  </si>
  <si>
    <t xml:space="preserve">АО "ЮРЭСК" 
г. Ханты-Мансийск </t>
  </si>
  <si>
    <t>г. Ханты-Мансийск</t>
  </si>
  <si>
    <t>ПС 110 кВ Западная,
КЛ-10 РП-43-2</t>
  </si>
  <si>
    <t>п. Приобье</t>
  </si>
  <si>
    <t>Схлест проводов в пролетах оп. 40-41.</t>
  </si>
  <si>
    <t>СЗ - 1</t>
  </si>
  <si>
    <t xml:space="preserve">ПС 110 кВ Алябьево, 
ВЛ-10 кВ Алябьево-2 </t>
  </si>
  <si>
    <t>МТЗ, УАПВ</t>
  </si>
  <si>
    <t>Причина отключения устанавливается.</t>
  </si>
  <si>
    <t>СЗ -2
ЖО - 4</t>
  </si>
  <si>
    <t>Итого - 5 отключений, из них в сетях ЮРЭСК - 1</t>
  </si>
  <si>
    <t>Исполнитель :  ДОДС Лаврентьев В.О.</t>
  </si>
  <si>
    <t>ПС 110 Сергино, 
ВЛ-10 кВ ПТПС</t>
  </si>
  <si>
    <t>Снижение сопротивления изоляции (ф. А=0). Без ограничения потребителей.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</si>
</sst>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69" fillId="4" borderId="6" xfId="0" applyFont="1" applyFill="1" applyBorder="1" applyAlignment="1">
      <alignment horizontal="left"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1"/>
  <sheetViews>
    <sheetView tabSelected="1" topLeftCell="A4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4" ht="15.75" x14ac:dyDescent="0.25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4" ht="15.75" x14ac:dyDescent="0.2">
      <c r="A3" s="66" t="s">
        <v>42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4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4" ht="12.75" customHeight="1" x14ac:dyDescent="0.2">
      <c r="A5" s="52" t="s">
        <v>14</v>
      </c>
      <c r="B5" s="52" t="s">
        <v>4</v>
      </c>
      <c r="C5" s="64" t="s">
        <v>6</v>
      </c>
      <c r="D5" s="52" t="s">
        <v>3</v>
      </c>
      <c r="E5" s="52" t="s">
        <v>7</v>
      </c>
      <c r="F5" s="52" t="s">
        <v>5</v>
      </c>
      <c r="G5" s="52"/>
      <c r="H5" s="52" t="s">
        <v>10</v>
      </c>
      <c r="I5" s="52" t="s">
        <v>9</v>
      </c>
      <c r="J5" s="52" t="s">
        <v>0</v>
      </c>
      <c r="K5" s="52" t="s">
        <v>8</v>
      </c>
      <c r="L5" s="52" t="s">
        <v>24</v>
      </c>
      <c r="M5" s="52" t="s">
        <v>25</v>
      </c>
    </row>
    <row r="6" spans="1:14" ht="52.5" customHeight="1" x14ac:dyDescent="0.2">
      <c r="A6" s="52"/>
      <c r="B6" s="52"/>
      <c r="C6" s="65"/>
      <c r="D6" s="52"/>
      <c r="E6" s="52"/>
      <c r="F6" s="42" t="s">
        <v>1</v>
      </c>
      <c r="G6" s="42" t="s">
        <v>2</v>
      </c>
      <c r="H6" s="52"/>
      <c r="I6" s="52"/>
      <c r="J6" s="53"/>
      <c r="K6" s="52"/>
      <c r="L6" s="52"/>
      <c r="M6" s="52"/>
    </row>
    <row r="7" spans="1:14" ht="57" customHeight="1" x14ac:dyDescent="0.2">
      <c r="A7" s="46">
        <v>1</v>
      </c>
      <c r="B7" s="45" t="s">
        <v>37</v>
      </c>
      <c r="C7" s="32" t="s">
        <v>43</v>
      </c>
      <c r="D7" s="38" t="s">
        <v>44</v>
      </c>
      <c r="E7" s="33" t="s">
        <v>45</v>
      </c>
      <c r="F7" s="34">
        <v>45439.393750000003</v>
      </c>
      <c r="G7" s="34" t="s">
        <v>46</v>
      </c>
      <c r="H7" s="39">
        <v>0.13402777777777777</v>
      </c>
      <c r="I7" s="43">
        <v>1652</v>
      </c>
      <c r="J7" s="48" t="s">
        <v>47</v>
      </c>
      <c r="K7" s="40" t="s">
        <v>57</v>
      </c>
      <c r="L7" s="41">
        <v>5</v>
      </c>
      <c r="M7" s="41" t="s">
        <v>39</v>
      </c>
      <c r="N7" s="19">
        <v>1</v>
      </c>
    </row>
    <row r="8" spans="1:14" ht="41.45" customHeight="1" x14ac:dyDescent="0.2">
      <c r="A8" s="46">
        <v>2</v>
      </c>
      <c r="B8" s="45" t="s">
        <v>48</v>
      </c>
      <c r="C8" s="32" t="s">
        <v>49</v>
      </c>
      <c r="D8" s="38" t="s">
        <v>50</v>
      </c>
      <c r="E8" s="33" t="s">
        <v>41</v>
      </c>
      <c r="F8" s="34">
        <v>45439.566666666666</v>
      </c>
      <c r="G8" s="34">
        <v>45439.566666666666</v>
      </c>
      <c r="H8" s="35">
        <v>0</v>
      </c>
      <c r="I8" s="43">
        <v>0</v>
      </c>
      <c r="J8" s="31" t="s">
        <v>61</v>
      </c>
      <c r="K8" s="40" t="s">
        <v>39</v>
      </c>
      <c r="L8" s="41">
        <v>6</v>
      </c>
      <c r="M8" s="41" t="s">
        <v>39</v>
      </c>
      <c r="N8" s="19">
        <v>1</v>
      </c>
    </row>
    <row r="9" spans="1:14" ht="41.45" customHeight="1" x14ac:dyDescent="0.2">
      <c r="A9" s="46">
        <v>3</v>
      </c>
      <c r="B9" s="45" t="s">
        <v>38</v>
      </c>
      <c r="C9" s="32" t="s">
        <v>51</v>
      </c>
      <c r="D9" s="32" t="s">
        <v>60</v>
      </c>
      <c r="E9" s="33" t="s">
        <v>45</v>
      </c>
      <c r="F9" s="34">
        <v>45440.491666666669</v>
      </c>
      <c r="G9" s="34">
        <v>45440.536111111112</v>
      </c>
      <c r="H9" s="35">
        <v>4.4444444444444446E-2</v>
      </c>
      <c r="I9" s="36">
        <v>198</v>
      </c>
      <c r="J9" s="50" t="s">
        <v>52</v>
      </c>
      <c r="K9" s="44" t="s">
        <v>53</v>
      </c>
      <c r="L9" s="37">
        <v>5</v>
      </c>
      <c r="M9" s="26" t="s">
        <v>39</v>
      </c>
      <c r="N9" s="19">
        <v>1</v>
      </c>
    </row>
    <row r="10" spans="1:14" ht="41.45" customHeight="1" x14ac:dyDescent="0.2">
      <c r="A10" s="46">
        <v>4</v>
      </c>
      <c r="B10" s="45" t="s">
        <v>38</v>
      </c>
      <c r="C10" s="32" t="s">
        <v>51</v>
      </c>
      <c r="D10" s="32" t="s">
        <v>60</v>
      </c>
      <c r="E10" s="33" t="s">
        <v>45</v>
      </c>
      <c r="F10" s="34">
        <v>45440.595833333333</v>
      </c>
      <c r="G10" s="34">
        <v>45440.663888888892</v>
      </c>
      <c r="H10" s="35">
        <v>6.805555555555555E-2</v>
      </c>
      <c r="I10" s="44">
        <v>235</v>
      </c>
      <c r="J10" s="51" t="s">
        <v>52</v>
      </c>
      <c r="K10" s="44" t="s">
        <v>53</v>
      </c>
      <c r="L10" s="37">
        <v>5</v>
      </c>
      <c r="M10" s="26" t="s">
        <v>39</v>
      </c>
      <c r="N10" s="19">
        <v>1</v>
      </c>
    </row>
    <row r="11" spans="1:14" ht="41.45" customHeight="1" x14ac:dyDescent="0.2">
      <c r="A11" s="46">
        <v>5</v>
      </c>
      <c r="B11" s="45" t="s">
        <v>37</v>
      </c>
      <c r="C11" s="32" t="s">
        <v>40</v>
      </c>
      <c r="D11" s="32" t="s">
        <v>54</v>
      </c>
      <c r="E11" s="33" t="s">
        <v>55</v>
      </c>
      <c r="F11" s="34">
        <v>45445.375694444447</v>
      </c>
      <c r="G11" s="34">
        <v>45445.375694444447</v>
      </c>
      <c r="H11" s="35">
        <v>0</v>
      </c>
      <c r="I11" s="44">
        <v>0</v>
      </c>
      <c r="J11" s="49" t="s">
        <v>56</v>
      </c>
      <c r="K11" s="44" t="s">
        <v>39</v>
      </c>
      <c r="L11" s="37">
        <v>12</v>
      </c>
      <c r="M11" s="26" t="s">
        <v>36</v>
      </c>
      <c r="N11" s="19">
        <v>1</v>
      </c>
    </row>
    <row r="12" spans="1:14" ht="24.95" customHeight="1" x14ac:dyDescent="0.2">
      <c r="B12" s="61" t="s">
        <v>58</v>
      </c>
      <c r="C12" s="61"/>
      <c r="D12" s="61"/>
      <c r="E12" s="11"/>
      <c r="F12" s="12"/>
      <c r="G12" s="12"/>
      <c r="H12" s="13"/>
      <c r="I12" s="11"/>
      <c r="J12" s="14"/>
      <c r="K12" s="16"/>
      <c r="L12" s="16"/>
      <c r="M12" s="16"/>
    </row>
    <row r="13" spans="1:14" ht="18.75" x14ac:dyDescent="0.2">
      <c r="B13" s="58" t="s">
        <v>15</v>
      </c>
      <c r="C13" s="58"/>
      <c r="D13" s="27">
        <v>2</v>
      </c>
      <c r="F13" s="12"/>
      <c r="G13" s="17"/>
      <c r="H13" s="16"/>
      <c r="I13" s="16"/>
      <c r="J13" s="16"/>
      <c r="K13" s="16"/>
      <c r="L13" s="16"/>
      <c r="M13" s="16"/>
    </row>
    <row r="14" spans="1:14" ht="18.75" customHeight="1" x14ac:dyDescent="0.2">
      <c r="B14" s="59" t="s">
        <v>16</v>
      </c>
      <c r="C14" s="60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x14ac:dyDescent="0.2">
      <c r="B15" s="59" t="s">
        <v>17</v>
      </c>
      <c r="C15" s="60"/>
      <c r="D15" s="27">
        <v>1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3" t="s">
        <v>18</v>
      </c>
      <c r="C16" s="74"/>
      <c r="D16" s="27">
        <v>0</v>
      </c>
      <c r="E16" s="10"/>
      <c r="F16" s="16"/>
      <c r="G16" s="16"/>
      <c r="H16" s="16"/>
      <c r="I16" s="16"/>
      <c r="J16" s="12"/>
      <c r="K16" s="16"/>
      <c r="L16" s="16"/>
      <c r="M16" s="16"/>
    </row>
    <row r="17" spans="2:13" ht="18.75" x14ac:dyDescent="0.2">
      <c r="B17" s="79" t="s">
        <v>12</v>
      </c>
      <c r="C17" s="80"/>
      <c r="D17" s="27">
        <v>1</v>
      </c>
      <c r="E17" s="3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7" t="s">
        <v>18</v>
      </c>
      <c r="C18" s="78"/>
      <c r="D18" s="27">
        <v>0</v>
      </c>
      <c r="E18" s="10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75" t="s">
        <v>19</v>
      </c>
      <c r="C19" s="76"/>
      <c r="D19" s="27">
        <v>1</v>
      </c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71" t="s">
        <v>20</v>
      </c>
      <c r="C20" s="72"/>
      <c r="D20" s="28">
        <v>1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x14ac:dyDescent="0.2">
      <c r="B21" s="56" t="s">
        <v>22</v>
      </c>
      <c r="C21" s="57"/>
      <c r="D21" s="27">
        <v>0</v>
      </c>
      <c r="E21" s="5"/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81" t="s">
        <v>21</v>
      </c>
      <c r="C22" s="82"/>
      <c r="D22" s="27">
        <v>0</v>
      </c>
      <c r="F22" s="16"/>
      <c r="G22" s="16"/>
      <c r="H22" s="16"/>
      <c r="I22" s="16"/>
      <c r="J22" s="16"/>
      <c r="K22" s="16"/>
      <c r="L22" s="16"/>
      <c r="M22" s="16"/>
    </row>
    <row r="23" spans="2:13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</row>
    <row r="24" spans="2:13" ht="60.75" customHeight="1" x14ac:dyDescent="0.2">
      <c r="B24" s="69" t="s">
        <v>26</v>
      </c>
      <c r="C24" s="70"/>
      <c r="D24" s="20">
        <f>SUM(I7:I11)</f>
        <v>2085</v>
      </c>
      <c r="E24" s="54" t="s">
        <v>35</v>
      </c>
      <c r="F24" s="55"/>
      <c r="G24" s="20">
        <f>SUMIF(M7:M11,"да",I7:I11)</f>
        <v>0</v>
      </c>
      <c r="H24" s="54" t="s">
        <v>27</v>
      </c>
      <c r="I24" s="55"/>
      <c r="L24" s="1"/>
      <c r="M24" s="4"/>
    </row>
    <row r="25" spans="2:13" ht="6.75" customHeight="1" x14ac:dyDescent="0.2">
      <c r="B25" s="29"/>
      <c r="C25" s="29"/>
      <c r="D25" s="21"/>
      <c r="E25" s="22"/>
      <c r="F25" s="23"/>
      <c r="G25" s="22"/>
      <c r="H25" s="22"/>
      <c r="I25" s="23"/>
      <c r="J25" s="18"/>
      <c r="K25" s="1"/>
      <c r="L25" s="1"/>
      <c r="M25" s="4"/>
    </row>
    <row r="26" spans="2:13" ht="51" customHeight="1" x14ac:dyDescent="0.2">
      <c r="B26" s="69" t="s">
        <v>28</v>
      </c>
      <c r="C26" s="70"/>
      <c r="D26" s="30">
        <f>SUM(H7:H11)</f>
        <v>0.24652777777777779</v>
      </c>
      <c r="E26" s="54" t="s">
        <v>29</v>
      </c>
      <c r="F26" s="55"/>
      <c r="G26" s="24">
        <f>SUMIF(M7:M11,"да",H7:H11)</f>
        <v>0</v>
      </c>
      <c r="H26" s="54" t="s">
        <v>30</v>
      </c>
      <c r="I26" s="55"/>
      <c r="L26" s="1"/>
      <c r="M26" s="4"/>
    </row>
    <row r="27" spans="2:13" ht="8.25" customHeight="1" x14ac:dyDescent="0.2">
      <c r="B27" s="29"/>
      <c r="C27" s="29"/>
      <c r="D27" s="25"/>
      <c r="E27" s="22"/>
      <c r="F27" s="22"/>
      <c r="G27" s="25" t="s">
        <v>34</v>
      </c>
      <c r="H27" s="22"/>
      <c r="I27" s="22"/>
      <c r="L27" s="1"/>
      <c r="M27" s="4"/>
    </row>
    <row r="28" spans="2:13" ht="51" customHeight="1" x14ac:dyDescent="0.2">
      <c r="B28" s="69" t="s">
        <v>31</v>
      </c>
      <c r="C28" s="70"/>
      <c r="D28" s="26">
        <f>SUM(N7:N11)</f>
        <v>5</v>
      </c>
      <c r="E28" s="54" t="s">
        <v>32</v>
      </c>
      <c r="F28" s="55"/>
      <c r="G28" s="47">
        <f>SUMIF(M7:M11,"да",N7:N11)</f>
        <v>1</v>
      </c>
      <c r="H28" s="54" t="s">
        <v>33</v>
      </c>
      <c r="I28" s="55"/>
      <c r="L28" s="1"/>
      <c r="M28" s="4"/>
    </row>
    <row r="29" spans="2:13" ht="22.5" x14ac:dyDescent="0.2">
      <c r="B29" s="7" t="s">
        <v>13</v>
      </c>
      <c r="C29" s="7"/>
      <c r="G29" s="9"/>
      <c r="H29" s="9"/>
      <c r="I29" s="9"/>
      <c r="J29" s="9"/>
      <c r="K29" s="4"/>
      <c r="L29" s="4"/>
      <c r="M29" s="4"/>
    </row>
    <row r="30" spans="2:13" ht="12.75" customHeight="1" x14ac:dyDescent="0.2">
      <c r="B30" s="68" t="s">
        <v>59</v>
      </c>
      <c r="C30" s="68"/>
      <c r="G30" s="9"/>
      <c r="H30" s="9"/>
      <c r="I30" s="9"/>
      <c r="J30" s="9"/>
      <c r="K30" s="4"/>
      <c r="L30" s="4"/>
    </row>
    <row r="31" spans="2:13" x14ac:dyDescent="0.2">
      <c r="F31" s="15"/>
      <c r="G31" s="15"/>
      <c r="H31" s="15"/>
    </row>
  </sheetData>
  <sortState ref="B7:N8">
    <sortCondition ref="F7:F8"/>
    <sortCondition ref="B7:B8"/>
  </sortState>
  <mergeCells count="37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2024-06-03T08:55:21Z</dcterms:modified>
</cp:coreProperties>
</file>