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11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0" i="12" l="1"/>
  <c r="G24" i="12"/>
  <c r="D24" i="12"/>
  <c r="G22" i="12"/>
  <c r="D22" i="12"/>
  <c r="G20" i="12"/>
  <c r="J20" i="12" l="1"/>
  <c r="J24" i="12"/>
  <c r="J22" i="12" l="1"/>
</calcChain>
</file>

<file path=xl/sharedStrings.xml><?xml version="1.0" encoding="utf-8"?>
<sst xmlns="http://schemas.openxmlformats.org/spreadsheetml/2006/main" count="46" uniqueCount="45">
  <si>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</si>
  <si>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</si>
  <si>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</si>
  <si>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</si>
  <si>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</si>
  <si>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</si>
  <si>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</si>
  <si>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</si>
  <si>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</si>
  <si>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</si>
  <si>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</si>
  <si>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</si>
  <si>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</si>
  <si>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</si>
  <si>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</si>
  <si>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</si>
  <si>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</si>
  <si>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</si>
  <si>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</si>
  <si>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</si>
  <si>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</si>
  <si>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</si>
  <si>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</si>
  <si>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</si>
  <si>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</si>
  <si>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</si>
  <si>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</si>
  <si>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</si>
  <si>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</si>
  <si>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</si>
  <si>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</si>
  <si>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</si>
  <si>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</si>
  <si>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</si>
  <si>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</si>
  <si>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
( кВт*ч)-</t>
  </si>
  <si>
    <t>нет</t>
  </si>
  <si>
    <t>ТО</t>
  </si>
  <si>
    <t>Исполнитель :  ДОДС Лаврентьев В.О.</t>
  </si>
  <si>
    <t>за период с 08:00 24.11.25 по 08:00 01.12.25.</t>
  </si>
  <si>
    <t xml:space="preserve">АО "ЮРЭСК" 
г. Ханты-Мансийск </t>
  </si>
  <si>
    <t>г. Ханты-Мансийск</t>
  </si>
  <si>
    <t>ПС 110 кВ Авангард,                         КЛ-10 РП-22-1</t>
  </si>
  <si>
    <t>ЖО/СЗО-0</t>
  </si>
  <si>
    <t>Перекрытие животным (крыса) шин 10кВ в камере Т-1 на РП-22.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</si>
</sst>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39" fillId="0" borderId="1" xfId="0" applyFont="1" applyFill="1" applyBorder="1" applyAlignment="1">
      <alignment horizontal="left"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69" fontId="63" fillId="9" borderId="7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vertical="center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69" fillId="8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3"/>
  <sheetViews>
    <sheetView tabSelected="1" zoomScale="70" zoomScaleNormal="70" zoomScaleSheetLayoutView="70" workbookViewId="0">
      <selection activeCell="F12" sqref="F12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33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33"/>
    </row>
    <row r="2" spans="1:15" ht="15.75" x14ac:dyDescent="0.25">
      <c r="A2" s="57" t="s">
        <v>23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5" ht="15.75" x14ac:dyDescent="0.2">
      <c r="A3" s="60" t="s">
        <v>39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5" ht="15.75" x14ac:dyDescent="0.2">
      <c r="A4" s="61" t="s">
        <v>11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5" x14ac:dyDescent="0.2">
      <c r="A5" s="46" t="s">
        <v>14</v>
      </c>
      <c r="B5" s="46" t="s">
        <v>4</v>
      </c>
      <c r="C5" s="58" t="s">
        <v>6</v>
      </c>
      <c r="D5" s="46" t="s">
        <v>3</v>
      </c>
      <c r="E5" s="46" t="s">
        <v>7</v>
      </c>
      <c r="F5" s="46" t="s">
        <v>5</v>
      </c>
      <c r="G5" s="46"/>
      <c r="H5" s="46" t="s">
        <v>10</v>
      </c>
      <c r="I5" s="46" t="s">
        <v>9</v>
      </c>
      <c r="J5" s="46" t="s">
        <v>26</v>
      </c>
      <c r="K5" s="46" t="s">
        <v>0</v>
      </c>
      <c r="L5" s="46" t="s">
        <v>8</v>
      </c>
      <c r="M5" s="46" t="s">
        <v>24</v>
      </c>
      <c r="N5" s="46" t="s">
        <v>25</v>
      </c>
    </row>
    <row r="6" spans="1:15" ht="52.5" customHeight="1" x14ac:dyDescent="0.2">
      <c r="A6" s="46"/>
      <c r="B6" s="46"/>
      <c r="C6" s="59"/>
      <c r="D6" s="46"/>
      <c r="E6" s="46"/>
      <c r="F6" s="37" t="s">
        <v>1</v>
      </c>
      <c r="G6" s="37" t="s">
        <v>2</v>
      </c>
      <c r="H6" s="46"/>
      <c r="I6" s="46"/>
      <c r="J6" s="46"/>
      <c r="K6" s="62"/>
      <c r="L6" s="46"/>
      <c r="M6" s="46"/>
      <c r="N6" s="46"/>
    </row>
    <row r="7" spans="1:15" ht="44.1" customHeight="1" x14ac:dyDescent="0.2">
      <c r="A7" s="39">
        <v>1</v>
      </c>
      <c r="B7" s="40" t="s">
        <v>40</v>
      </c>
      <c r="C7" s="41" t="s">
        <v>41</v>
      </c>
      <c r="D7" s="34" t="s">
        <v>42</v>
      </c>
      <c r="E7" s="36" t="s">
        <v>37</v>
      </c>
      <c r="F7" s="42">
        <v>45985.411805555559</v>
      </c>
      <c r="G7" s="42">
        <v>45985.604166666664</v>
      </c>
      <c r="H7" s="43">
        <v>0.19236111111111112</v>
      </c>
      <c r="I7" s="38">
        <v>62</v>
      </c>
      <c r="J7" s="36">
        <v>0</v>
      </c>
      <c r="K7" s="45" t="s">
        <v>44</v>
      </c>
      <c r="L7" s="35" t="s">
        <v>43</v>
      </c>
      <c r="M7" s="36">
        <v>-10</v>
      </c>
      <c r="N7" s="36" t="s">
        <v>36</v>
      </c>
      <c r="O7" s="44">
        <v>1</v>
      </c>
    </row>
    <row r="8" spans="1:15" ht="29.1" customHeight="1" x14ac:dyDescent="0.2">
      <c r="A8" s="25"/>
      <c r="B8" s="55"/>
      <c r="C8" s="55"/>
      <c r="D8" s="55"/>
      <c r="E8" s="26"/>
      <c r="F8" s="30"/>
      <c r="G8" s="30"/>
      <c r="H8" s="27"/>
      <c r="I8" s="26"/>
      <c r="J8" s="28"/>
      <c r="K8" s="31"/>
      <c r="L8" s="32"/>
      <c r="M8" s="29"/>
      <c r="N8" s="29"/>
    </row>
    <row r="9" spans="1:15" ht="18.75" x14ac:dyDescent="0.2">
      <c r="B9" s="51" t="s">
        <v>15</v>
      </c>
      <c r="C9" s="52"/>
      <c r="D9" s="22">
        <v>0</v>
      </c>
      <c r="F9" s="11"/>
      <c r="G9" s="14"/>
      <c r="H9" s="13"/>
      <c r="I9" s="13"/>
      <c r="J9" s="13"/>
      <c r="K9" s="13"/>
      <c r="L9" s="13"/>
      <c r="M9" s="13"/>
      <c r="N9" s="13"/>
    </row>
    <row r="10" spans="1:15" ht="18.75" customHeight="1" x14ac:dyDescent="0.2">
      <c r="B10" s="53" t="s">
        <v>16</v>
      </c>
      <c r="C10" s="54"/>
      <c r="D10" s="22">
        <v>0</v>
      </c>
      <c r="E10" s="10"/>
      <c r="F10" s="13"/>
      <c r="G10" s="13"/>
      <c r="H10" s="13"/>
      <c r="I10" s="13"/>
      <c r="J10" s="13"/>
      <c r="K10" s="13"/>
      <c r="L10" s="13"/>
      <c r="M10" s="13"/>
      <c r="N10" s="13"/>
    </row>
    <row r="11" spans="1:15" ht="18.75" x14ac:dyDescent="0.2">
      <c r="B11" s="53" t="s">
        <v>17</v>
      </c>
      <c r="C11" s="54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customHeight="1" x14ac:dyDescent="0.2">
      <c r="B12" s="68" t="s">
        <v>18</v>
      </c>
      <c r="C12" s="69"/>
      <c r="D12" s="22">
        <v>0</v>
      </c>
      <c r="E12" s="10"/>
      <c r="F12" s="13"/>
      <c r="G12" s="13"/>
      <c r="H12" s="13"/>
      <c r="I12" s="13"/>
      <c r="J12" s="13"/>
      <c r="K12" s="11"/>
      <c r="L12" s="13"/>
      <c r="M12" s="13"/>
      <c r="N12" s="13"/>
    </row>
    <row r="13" spans="1:15" ht="18.75" x14ac:dyDescent="0.2">
      <c r="B13" s="74" t="s">
        <v>12</v>
      </c>
      <c r="C13" s="75"/>
      <c r="D13" s="22">
        <v>0</v>
      </c>
      <c r="E13" s="3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2">
      <c r="B14" s="72" t="s">
        <v>18</v>
      </c>
      <c r="C14" s="73"/>
      <c r="D14" s="22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70" t="s">
        <v>19</v>
      </c>
      <c r="C15" s="71"/>
      <c r="D15" s="22">
        <v>1</v>
      </c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66" t="s">
        <v>20</v>
      </c>
      <c r="C16" s="67"/>
      <c r="D16" s="23">
        <v>0</v>
      </c>
      <c r="E16" s="5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x14ac:dyDescent="0.2">
      <c r="B17" s="49" t="s">
        <v>22</v>
      </c>
      <c r="C17" s="50"/>
      <c r="D17" s="22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76" t="s">
        <v>21</v>
      </c>
      <c r="C18" s="77"/>
      <c r="D18" s="22">
        <v>0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7.5" customHeight="1" x14ac:dyDescent="0.2">
      <c r="B19" s="6"/>
      <c r="C19" s="6"/>
      <c r="D19" s="2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60.75" customHeight="1" x14ac:dyDescent="0.2">
      <c r="B20" s="64" t="s">
        <v>27</v>
      </c>
      <c r="C20" s="65"/>
      <c r="D20" s="16">
        <f>SUM(I7:I7)</f>
        <v>62</v>
      </c>
      <c r="E20" s="47" t="s">
        <v>35</v>
      </c>
      <c r="F20" s="48"/>
      <c r="G20" s="16">
        <f>SUMIF(N7:N7,"да",I7:I7)</f>
        <v>0</v>
      </c>
      <c r="H20" s="47" t="s">
        <v>28</v>
      </c>
      <c r="I20" s="48"/>
      <c r="J20" s="16">
        <f>D20-G20</f>
        <v>62</v>
      </c>
      <c r="M20" s="1"/>
      <c r="N20" s="4"/>
    </row>
    <row r="21" spans="2:14" ht="6.75" customHeight="1" x14ac:dyDescent="0.2">
      <c r="B21" s="24"/>
      <c r="C21" s="24"/>
      <c r="D21" s="17"/>
      <c r="E21" s="18"/>
      <c r="F21" s="19"/>
      <c r="G21" s="18"/>
      <c r="H21" s="18"/>
      <c r="I21" s="19"/>
      <c r="J21" s="18"/>
      <c r="K21" s="15"/>
      <c r="L21" s="1"/>
      <c r="M21" s="1"/>
      <c r="N21" s="4"/>
    </row>
    <row r="22" spans="2:14" ht="51" customHeight="1" x14ac:dyDescent="0.2">
      <c r="B22" s="64" t="s">
        <v>29</v>
      </c>
      <c r="C22" s="65"/>
      <c r="D22" s="20">
        <f>SUM(H7:H7)</f>
        <v>0.19236111111111112</v>
      </c>
      <c r="E22" s="47" t="s">
        <v>30</v>
      </c>
      <c r="F22" s="48"/>
      <c r="G22" s="20">
        <f>SUMIF(N7:N7,"да",H7:H7)</f>
        <v>0</v>
      </c>
      <c r="H22" s="47" t="s">
        <v>31</v>
      </c>
      <c r="I22" s="48"/>
      <c r="J22" s="20">
        <f>D22-G22</f>
        <v>0.19236111111111112</v>
      </c>
      <c r="M22" s="1"/>
      <c r="N22" s="4"/>
    </row>
    <row r="23" spans="2:14" ht="8.25" customHeight="1" x14ac:dyDescent="0.2">
      <c r="B23" s="24"/>
      <c r="C23" s="24"/>
      <c r="D23" s="21"/>
      <c r="E23" s="18"/>
      <c r="F23" s="18"/>
      <c r="G23" s="21"/>
      <c r="H23" s="18"/>
      <c r="I23" s="18"/>
      <c r="J23" s="21"/>
      <c r="M23" s="1"/>
      <c r="N23" s="4"/>
    </row>
    <row r="24" spans="2:14" ht="51" customHeight="1" x14ac:dyDescent="0.2">
      <c r="B24" s="64" t="s">
        <v>32</v>
      </c>
      <c r="C24" s="65"/>
      <c r="D24" s="16">
        <f>SUM(O7:O7)</f>
        <v>1</v>
      </c>
      <c r="E24" s="47" t="s">
        <v>33</v>
      </c>
      <c r="F24" s="48"/>
      <c r="G24" s="16">
        <f>SUMIF(N7:N7,"да",O7:O7)</f>
        <v>0</v>
      </c>
      <c r="H24" s="47" t="s">
        <v>34</v>
      </c>
      <c r="I24" s="48"/>
      <c r="J24" s="16">
        <f>D24-G24</f>
        <v>1</v>
      </c>
      <c r="M24" s="1"/>
      <c r="N24" s="4"/>
    </row>
    <row r="25" spans="2:14" ht="22.5" x14ac:dyDescent="0.2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2">
      <c r="B26" s="63" t="s">
        <v>38</v>
      </c>
      <c r="C26" s="63"/>
      <c r="G26" s="9"/>
      <c r="H26" s="9"/>
      <c r="I26" s="9"/>
      <c r="J26" s="9"/>
      <c r="K26" s="9"/>
      <c r="L26" s="4"/>
      <c r="M26" s="4"/>
    </row>
    <row r="27" spans="2:14" x14ac:dyDescent="0.2">
      <c r="F27" s="12"/>
      <c r="G27" s="12"/>
      <c r="H27" s="12"/>
    </row>
    <row r="33" spans="6:7" ht="18.75" x14ac:dyDescent="0.2">
      <c r="F33" s="11"/>
      <c r="G33" s="11"/>
    </row>
  </sheetData>
  <sortState ref="D10:N13">
    <sortCondition ref="F10:F13"/>
  </sortState>
  <mergeCells count="38"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4:I24"/>
    <mergeCell ref="B17:C17"/>
    <mergeCell ref="H20:I20"/>
    <mergeCell ref="E22:F22"/>
    <mergeCell ref="H22:I22"/>
    <mergeCell ref="B9:C9"/>
    <mergeCell ref="B10:C10"/>
    <mergeCell ref="B11:C11"/>
    <mergeCell ref="E24:F24"/>
    <mergeCell ref="E20:F20"/>
    <mergeCell ref="B8:D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2025-12-01T06:01:13Z</dcterms:modified>
</cp:coreProperties>
</file>