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2\"/>
    </mc:Choice>
  </mc:AlternateContent>
  <bookViews>
    <workbookView showHorizontalScroll="0" showVerticalScroll="0" showSheetTabs="0" xWindow="0" yWindow="0" windowWidth="28800" windowHeight="12320" tabRatio="592"/>
  </bookViews>
  <sheets>
    <sheet name="Суточная ведомость" sheetId="12" r:id="rId1"/>
  </sheets>
  <calcPr calcId="162913"/>
</workbook>
</file>

<file path=xl/calcChain.xml><?xml version="1.0" encoding="utf-8"?>
<calcChain xmlns="http://schemas.openxmlformats.org/spreadsheetml/2006/main">
  <c r="H7" i="12" l="1"/>
  <c r="G24" i="12" l="1"/>
  <c r="D24" i="12"/>
  <c r="G20" i="12"/>
  <c r="D20" i="12"/>
  <c r="J24" i="12" l="1"/>
  <c r="J20" i="12" l="1"/>
  <c r="G22" i="12" l="1"/>
  <c r="D22" i="12"/>
  <c r="J22" i="12" l="1"/>
</calcChain>
</file>

<file path=xl/sharedStrings.xml><?xml version="1.0" encoding="utf-8"?>
<sst xmlns="http://schemas.openxmlformats.org/spreadsheetml/2006/main" count="47" uniqueCount="45">
  <si>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</si>
  <si>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</si>
  <si>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</si>
  <si>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</si>
  <si>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</si>
  <si>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</si>
  <si>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</si>
  <si>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</si>
  <si>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</si>
  <si>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</si>
  <si>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</si>
  <si>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</si>
  <si>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</si>
  <si>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</si>
  <si>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</si>
  <si>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</si>
  <si>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</si>
  <si>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</si>
  <si>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</si>
  <si>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</si>
  <si>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</si>
  <si>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</si>
  <si>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</si>
  <si>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</si>
  <si>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</si>
  <si>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</si>
  <si>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</si>
  <si>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</si>
  <si>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</si>
  <si>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</si>
  <si>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</si>
  <si>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</si>
  <si>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</si>
  <si>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</si>
  <si>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</si>
  <si>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Исполнитель :  ДОДС Лаврентьев В.О.</t>
  </si>
  <si>
    <t>нет</t>
  </si>
  <si>
    <t>из них   недоотпуск  в  сетях АО "ЮРЭСК" ( кВт*ч)-</t>
  </si>
  <si>
    <t>,</t>
  </si>
  <si>
    <t>за период с 08:00 16.02.26 по 08:00 23.02.26.</t>
  </si>
  <si>
    <t>г. Когалым</t>
  </si>
  <si>
    <t>ЦРП 10 кВ № 14, 
ВЛ-10 ф.14-03</t>
  </si>
  <si>
    <t>МТЗ</t>
  </si>
  <si>
    <t>Повреждение опорных изоляторов на потребительской ТП-Меридиан.</t>
  </si>
  <si>
    <t>ЮТЭК-Когалым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</si>
</sst>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9" fillId="0" borderId="1" xfId="0" applyFont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3" fillId="0" borderId="6" xfId="0" applyFont="1" applyFill="1" applyBorder="1" applyAlignment="1">
      <alignment horizontal="left" vertical="center" wrapText="1"/>
    </xf>
    <xf numFmtId="0" fontId="69" fillId="8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view="pageBreakPreview" zoomScale="70" zoomScaleNormal="93" zoomScaleSheetLayoutView="70" workbookViewId="0">
      <selection activeCell="D18" sqref="D1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40.7265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28"/>
    </row>
    <row r="2" spans="1:15" ht="15" x14ac:dyDescent="0.3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" x14ac:dyDescent="0.3">
      <c r="A3" s="60" t="s">
        <v>39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" x14ac:dyDescent="0.3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3">
      <c r="A5" s="57" t="s">
        <v>14</v>
      </c>
      <c r="B5" s="57" t="s">
        <v>4</v>
      </c>
      <c r="C5" s="58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26</v>
      </c>
      <c r="K5" s="57" t="s">
        <v>0</v>
      </c>
      <c r="L5" s="57" t="s">
        <v>8</v>
      </c>
      <c r="M5" s="57" t="s">
        <v>24</v>
      </c>
      <c r="N5" s="57" t="s">
        <v>25</v>
      </c>
    </row>
    <row r="6" spans="1:15" ht="52.5" customHeight="1" x14ac:dyDescent="0.3">
      <c r="A6" s="57"/>
      <c r="B6" s="57"/>
      <c r="C6" s="59"/>
      <c r="D6" s="57"/>
      <c r="E6" s="57"/>
      <c r="F6" s="29" t="s">
        <v>1</v>
      </c>
      <c r="G6" s="29" t="s">
        <v>2</v>
      </c>
      <c r="H6" s="57"/>
      <c r="I6" s="57"/>
      <c r="J6" s="57"/>
      <c r="K6" s="62"/>
      <c r="L6" s="57"/>
      <c r="M6" s="57"/>
      <c r="N6" s="57"/>
    </row>
    <row r="7" spans="1:15" ht="40" customHeight="1" x14ac:dyDescent="0.3">
      <c r="A7" s="32">
        <v>1</v>
      </c>
      <c r="B7" s="78" t="s">
        <v>44</v>
      </c>
      <c r="C7" s="31" t="s">
        <v>40</v>
      </c>
      <c r="D7" s="71" t="s">
        <v>41</v>
      </c>
      <c r="E7" s="31" t="s">
        <v>42</v>
      </c>
      <c r="F7" s="30">
        <v>46069.515972222223</v>
      </c>
      <c r="G7" s="72">
        <v>46069.816666666666</v>
      </c>
      <c r="H7" s="73">
        <f>G7-F7</f>
        <v>0.3006944444423425</v>
      </c>
      <c r="I7" s="74">
        <v>256</v>
      </c>
      <c r="J7" s="75">
        <v>0</v>
      </c>
      <c r="K7" s="80" t="s">
        <v>43</v>
      </c>
      <c r="L7" s="76" t="s">
        <v>36</v>
      </c>
      <c r="M7" s="77">
        <v>-10</v>
      </c>
      <c r="N7" s="77" t="s">
        <v>36</v>
      </c>
      <c r="O7" s="39">
        <v>1</v>
      </c>
    </row>
    <row r="8" spans="1:15" ht="29.15" customHeight="1" x14ac:dyDescent="0.3">
      <c r="A8" s="20"/>
      <c r="B8" s="79"/>
      <c r="C8" s="79"/>
      <c r="D8" s="79"/>
      <c r="E8" s="21"/>
      <c r="F8" s="25"/>
      <c r="G8" s="25"/>
      <c r="H8" s="22"/>
      <c r="I8" s="21"/>
      <c r="J8" s="23"/>
      <c r="K8" s="26"/>
      <c r="L8" s="27"/>
      <c r="M8" s="24"/>
      <c r="N8" s="24"/>
    </row>
    <row r="9" spans="1:15" ht="18" x14ac:dyDescent="0.3">
      <c r="B9" s="67" t="s">
        <v>15</v>
      </c>
      <c r="C9" s="68"/>
      <c r="D9" s="18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3">
      <c r="B10" s="69" t="s">
        <v>16</v>
      </c>
      <c r="C10" s="70"/>
      <c r="D10" s="18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" x14ac:dyDescent="0.3">
      <c r="B11" s="69" t="s">
        <v>17</v>
      </c>
      <c r="C11" s="70"/>
      <c r="D11" s="18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45" t="s">
        <v>18</v>
      </c>
      <c r="C12" s="46"/>
      <c r="D12" s="18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" x14ac:dyDescent="0.3">
      <c r="B13" s="51" t="s">
        <v>12</v>
      </c>
      <c r="C13" s="52"/>
      <c r="D13" s="18">
        <v>0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49" t="s">
        <v>18</v>
      </c>
      <c r="C14" s="50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47" t="s">
        <v>19</v>
      </c>
      <c r="C15" s="48"/>
      <c r="D15" s="18">
        <v>1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43" t="s">
        <v>20</v>
      </c>
      <c r="C16" s="44"/>
      <c r="D16" s="19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" x14ac:dyDescent="0.3">
      <c r="B17" s="65" t="s">
        <v>22</v>
      </c>
      <c r="C17" s="66"/>
      <c r="D17" s="18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53" t="s">
        <v>21</v>
      </c>
      <c r="C18" s="54"/>
      <c r="D18" s="18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3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3">
      <c r="B20" s="41" t="s">
        <v>27</v>
      </c>
      <c r="C20" s="42"/>
      <c r="D20" s="16">
        <f>SUM(I7:I7)</f>
        <v>256</v>
      </c>
      <c r="E20" s="63" t="s">
        <v>37</v>
      </c>
      <c r="F20" s="64"/>
      <c r="G20" s="16">
        <f>SUMIF(N7:N7,"да",I7:I7)</f>
        <v>0</v>
      </c>
      <c r="H20" s="63" t="s">
        <v>28</v>
      </c>
      <c r="I20" s="64"/>
      <c r="J20" s="16">
        <f>D20-G20</f>
        <v>256</v>
      </c>
      <c r="M20" s="1"/>
      <c r="N20" s="4"/>
    </row>
    <row r="21" spans="2:14" ht="6.75" customHeight="1" x14ac:dyDescent="0.3">
      <c r="B21" s="33"/>
      <c r="C21" s="33"/>
      <c r="D21" s="34"/>
      <c r="E21" s="35"/>
      <c r="F21" s="36"/>
      <c r="G21" s="35"/>
      <c r="H21" s="35"/>
      <c r="I21" s="36"/>
      <c r="J21" s="35"/>
      <c r="K21" s="15"/>
      <c r="L21" s="1"/>
      <c r="M21" s="1"/>
      <c r="N21" s="4"/>
    </row>
    <row r="22" spans="2:14" ht="51" customHeight="1" x14ac:dyDescent="0.3">
      <c r="B22" s="41" t="s">
        <v>29</v>
      </c>
      <c r="C22" s="42"/>
      <c r="D22" s="17">
        <f>SUM(H7:H7)</f>
        <v>0.3006944444423425</v>
      </c>
      <c r="E22" s="63" t="s">
        <v>30</v>
      </c>
      <c r="F22" s="64"/>
      <c r="G22" s="17">
        <f>SUMIF(N7:N7,"да",H7:H7)</f>
        <v>0</v>
      </c>
      <c r="H22" s="63" t="s">
        <v>31</v>
      </c>
      <c r="I22" s="64"/>
      <c r="J22" s="17">
        <f>D22-G22</f>
        <v>0.3006944444423425</v>
      </c>
      <c r="M22" s="1"/>
      <c r="N22" s="4"/>
    </row>
    <row r="23" spans="2:14" ht="8.25" customHeight="1" x14ac:dyDescent="0.3">
      <c r="B23" s="33"/>
      <c r="C23" s="33"/>
      <c r="D23" s="37"/>
      <c r="E23" s="35"/>
      <c r="F23" s="35"/>
      <c r="G23" s="37" t="s">
        <v>38</v>
      </c>
      <c r="H23" s="35"/>
      <c r="I23" s="35"/>
      <c r="J23" s="37"/>
      <c r="M23" s="1"/>
      <c r="N23" s="4"/>
    </row>
    <row r="24" spans="2:14" ht="51" customHeight="1" x14ac:dyDescent="0.3">
      <c r="B24" s="41" t="s">
        <v>32</v>
      </c>
      <c r="C24" s="42"/>
      <c r="D24" s="38">
        <f>SUM(O7:O7)</f>
        <v>1</v>
      </c>
      <c r="E24" s="63" t="s">
        <v>33</v>
      </c>
      <c r="F24" s="64"/>
      <c r="G24" s="38">
        <f>SUMIF(N7:N7,"да",O7:O7)</f>
        <v>0</v>
      </c>
      <c r="H24" s="63" t="s">
        <v>34</v>
      </c>
      <c r="I24" s="64"/>
      <c r="J24" s="16">
        <f>D24-G24</f>
        <v>1</v>
      </c>
      <c r="M24" s="1"/>
      <c r="N24" s="4"/>
    </row>
    <row r="25" spans="2:14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40" t="s">
        <v>35</v>
      </c>
      <c r="C26" s="40"/>
      <c r="G26" s="9"/>
      <c r="H26" s="9"/>
      <c r="I26" s="9"/>
      <c r="J26" s="9"/>
      <c r="K26" s="9"/>
      <c r="L26" s="4"/>
      <c r="M26" s="4"/>
    </row>
    <row r="27" spans="2:14" x14ac:dyDescent="0.3">
      <c r="F27" s="12"/>
      <c r="G27" s="12"/>
      <c r="H27" s="12"/>
    </row>
    <row r="33" spans="6:7" ht="18" x14ac:dyDescent="0.3">
      <c r="F33" s="11"/>
      <c r="G33" s="11"/>
    </row>
  </sheetData>
  <sortState ref="D10:N13">
    <sortCondition ref="F10:F13"/>
  </sortState>
  <mergeCells count="38">
    <mergeCell ref="B13:C13"/>
    <mergeCell ref="B12:C12"/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6:C26"/>
    <mergeCell ref="B24:C24"/>
    <mergeCell ref="B22:C22"/>
    <mergeCell ref="B16:C16"/>
    <mergeCell ref="B15:C15"/>
    <mergeCell ref="B14:C14"/>
    <mergeCell ref="B18:C18"/>
    <mergeCell ref="B20:C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2025-05-05T02:41:24Z</cp:lastPrinted>
  <dcterms:created xsi:type="dcterms:W3CDTF">1996-10-08T23:32:33Z</dcterms:created>
  <dcterms:modified xsi:type="dcterms:W3CDTF">2026-02-22T14:57:57Z</dcterms:modified>
</cp:coreProperties>
</file>