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4\11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4" i="12" l="1"/>
  <c r="D22" i="12"/>
  <c r="D20" i="12"/>
  <c r="H7" i="12" l="1"/>
  <c r="G24" i="12" l="1"/>
  <c r="G20" i="12"/>
  <c r="G22" i="12" l="1"/>
  <c r="J22" i="12" l="1"/>
  <c r="J24" i="12"/>
  <c r="J20" i="12" l="1"/>
</calcChain>
</file>

<file path=xl/sharedStrings.xml><?xml version="1.0" encoding="utf-8"?>
<sst xmlns="http://schemas.openxmlformats.org/spreadsheetml/2006/main" count="48" uniqueCount="47">
  <si>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</si>
  <si>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</si>
  <si>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</si>
  <si>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</si>
  <si>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</si>
  <si>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</si>
  <si>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</si>
  <si>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</si>
  <si>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</si>
  <si>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</si>
  <si>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</si>
  <si>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</si>
  <si>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</si>
  <si>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</si>
  <si>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</si>
  <si>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</si>
  <si>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</si>
  <si>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</si>
  <si>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</si>
  <si>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</si>
  <si>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</si>
  <si>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</si>
  <si>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</si>
  <si>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</si>
  <si>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</si>
  <si>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</si>
  <si>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</si>
  <si>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</si>
  <si>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</si>
  <si>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</si>
  <si>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</si>
  <si>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</si>
  <si>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</si>
  <si>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</si>
  <si>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</si>
  <si>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</si>
  <si>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</si>
  <si>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Исполнитель :  ДОДС Ярошенко А.А.</t>
  </si>
  <si>
    <t>да</t>
  </si>
  <si>
    <t>нет</t>
  </si>
  <si>
    <t>Березовский ф-л 
АО "ЮРЭСК"</t>
  </si>
  <si>
    <t>за период с 08:00 11.11.24 по 08:00 18.11.24.</t>
  </si>
  <si>
    <t>д. Пугоры, п. Теги, 
д. Устрем</t>
  </si>
  <si>
    <t>МТЗ, УРПВ</t>
  </si>
  <si>
    <t>Причина устанавливается.</t>
  </si>
  <si>
    <t>КПП 6/20 кВ № 11-1053 Березово, ВЛЗ-20 кВ Пугоры</t>
  </si>
  <si>
    <t>Итого - 1отключений, из них в сетях ЮРЭСК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</si>
</sst>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76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8" fillId="0" borderId="0" xfId="0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70" fillId="0" borderId="0" xfId="0" applyFont="1" applyAlignment="1">
      <alignment wrapText="1"/>
    </xf>
    <xf numFmtId="0" fontId="63" fillId="9" borderId="1" xfId="0" applyFont="1" applyFill="1" applyBorder="1" applyAlignment="1">
      <alignment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9" fillId="6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27"/>
  <sheetViews>
    <sheetView tabSelected="1" zoomScale="70" zoomScaleNormal="70" zoomScaleSheetLayoutView="70" workbookViewId="0">
      <selection activeCell="J7" sqref="J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5" ht="15.75" x14ac:dyDescent="0.25">
      <c r="A2" s="56" t="s">
        <v>23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5" ht="15.75" x14ac:dyDescent="0.2">
      <c r="A3" s="59" t="s">
        <v>41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5" ht="15.75" x14ac:dyDescent="0.2">
      <c r="A4" s="60" t="s">
        <v>11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</row>
    <row r="5" spans="1:15" x14ac:dyDescent="0.2">
      <c r="A5" s="45" t="s">
        <v>14</v>
      </c>
      <c r="B5" s="45" t="s">
        <v>4</v>
      </c>
      <c r="C5" s="57" t="s">
        <v>6</v>
      </c>
      <c r="D5" s="45" t="s">
        <v>3</v>
      </c>
      <c r="E5" s="45" t="s">
        <v>7</v>
      </c>
      <c r="F5" s="45" t="s">
        <v>5</v>
      </c>
      <c r="G5" s="45"/>
      <c r="H5" s="45" t="s">
        <v>10</v>
      </c>
      <c r="I5" s="45" t="s">
        <v>9</v>
      </c>
      <c r="J5" s="45" t="s">
        <v>26</v>
      </c>
      <c r="K5" s="45" t="s">
        <v>0</v>
      </c>
      <c r="L5" s="45" t="s">
        <v>8</v>
      </c>
      <c r="M5" s="45" t="s">
        <v>24</v>
      </c>
      <c r="N5" s="45" t="s">
        <v>25</v>
      </c>
    </row>
    <row r="6" spans="1:15" ht="52.5" customHeight="1" x14ac:dyDescent="0.2">
      <c r="A6" s="45"/>
      <c r="B6" s="45"/>
      <c r="C6" s="58"/>
      <c r="D6" s="45"/>
      <c r="E6" s="45"/>
      <c r="F6" s="35" t="s">
        <v>1</v>
      </c>
      <c r="G6" s="35" t="s">
        <v>2</v>
      </c>
      <c r="H6" s="45"/>
      <c r="I6" s="45"/>
      <c r="J6" s="45"/>
      <c r="K6" s="46"/>
      <c r="L6" s="45"/>
      <c r="M6" s="45"/>
      <c r="N6" s="45"/>
    </row>
    <row r="7" spans="1:15" ht="51.6" customHeight="1" x14ac:dyDescent="0.2">
      <c r="A7" s="38">
        <v>1</v>
      </c>
      <c r="B7" s="40" t="s">
        <v>40</v>
      </c>
      <c r="C7" s="36" t="s">
        <v>42</v>
      </c>
      <c r="D7" s="41" t="s">
        <v>45</v>
      </c>
      <c r="E7" s="32" t="s">
        <v>43</v>
      </c>
      <c r="F7" s="31">
        <v>45612.59652777778</v>
      </c>
      <c r="G7" s="31">
        <v>45612.616666666669</v>
      </c>
      <c r="H7" s="33">
        <f>SUM(G7-F7)</f>
        <v>2.0138888889050577E-2</v>
      </c>
      <c r="I7" s="32">
        <v>150</v>
      </c>
      <c r="J7" s="34">
        <v>405</v>
      </c>
      <c r="K7" s="44" t="s">
        <v>44</v>
      </c>
      <c r="L7" s="43" t="s">
        <v>39</v>
      </c>
      <c r="M7" s="42">
        <v>18</v>
      </c>
      <c r="N7" s="25" t="s">
        <v>38</v>
      </c>
      <c r="O7" s="39">
        <v>1</v>
      </c>
    </row>
    <row r="8" spans="1:15" ht="24.95" customHeight="1" x14ac:dyDescent="0.2">
      <c r="B8" s="54" t="s">
        <v>46</v>
      </c>
      <c r="C8" s="54"/>
      <c r="D8" s="54"/>
      <c r="E8" s="11"/>
      <c r="F8" s="12"/>
      <c r="G8" s="12"/>
      <c r="H8" s="13"/>
      <c r="I8" s="11"/>
      <c r="J8" s="28"/>
      <c r="K8" s="14"/>
      <c r="L8" s="16"/>
      <c r="M8" s="16"/>
      <c r="N8" s="16"/>
    </row>
    <row r="9" spans="1:15" ht="18.75" x14ac:dyDescent="0.2">
      <c r="B9" s="51" t="s">
        <v>15</v>
      </c>
      <c r="C9" s="51"/>
      <c r="D9" s="26">
        <v>1</v>
      </c>
      <c r="F9" s="12"/>
      <c r="G9" s="17"/>
      <c r="H9" s="16"/>
      <c r="I9" s="16"/>
      <c r="J9" s="16"/>
      <c r="K9" s="16"/>
      <c r="L9" s="16"/>
      <c r="M9" s="16"/>
      <c r="N9" s="16"/>
    </row>
    <row r="10" spans="1:15" ht="18.75" customHeight="1" x14ac:dyDescent="0.2">
      <c r="B10" s="52" t="s">
        <v>16</v>
      </c>
      <c r="C10" s="53"/>
      <c r="D10" s="26">
        <v>0</v>
      </c>
      <c r="E10" s="10"/>
      <c r="F10" s="16"/>
      <c r="G10" s="16"/>
      <c r="H10" s="16"/>
      <c r="I10" s="16"/>
      <c r="J10" s="16"/>
      <c r="K10" s="16"/>
      <c r="L10" s="16"/>
      <c r="M10" s="16"/>
      <c r="N10" s="16"/>
    </row>
    <row r="11" spans="1:15" ht="18.75" x14ac:dyDescent="0.2">
      <c r="B11" s="52" t="s">
        <v>17</v>
      </c>
      <c r="C11" s="53"/>
      <c r="D11" s="26">
        <v>0</v>
      </c>
      <c r="E11" s="10"/>
      <c r="F11" s="16"/>
      <c r="G11" s="16"/>
      <c r="H11" s="16"/>
      <c r="I11" s="16"/>
      <c r="J11" s="16"/>
      <c r="K11" s="16"/>
      <c r="L11" s="16"/>
      <c r="M11" s="16"/>
      <c r="N11" s="16"/>
    </row>
    <row r="12" spans="1:15" ht="18.75" customHeight="1" x14ac:dyDescent="0.2">
      <c r="B12" s="66" t="s">
        <v>18</v>
      </c>
      <c r="C12" s="67"/>
      <c r="D12" s="26">
        <v>0</v>
      </c>
      <c r="E12" s="10"/>
      <c r="F12" s="16"/>
      <c r="G12" s="16"/>
      <c r="H12" s="16"/>
      <c r="I12" s="16"/>
      <c r="J12" s="16"/>
      <c r="K12" s="12"/>
      <c r="L12" s="16"/>
      <c r="M12" s="16"/>
      <c r="N12" s="16"/>
    </row>
    <row r="13" spans="1:15" ht="18.75" x14ac:dyDescent="0.2">
      <c r="B13" s="72" t="s">
        <v>12</v>
      </c>
      <c r="C13" s="73"/>
      <c r="D13" s="26">
        <v>0</v>
      </c>
      <c r="E13" s="3"/>
      <c r="F13" s="16"/>
      <c r="G13" s="16"/>
      <c r="H13" s="16"/>
      <c r="I13" s="16"/>
      <c r="J13" s="16"/>
      <c r="K13" s="16"/>
      <c r="L13" s="16"/>
      <c r="M13" s="16"/>
      <c r="N13" s="16"/>
    </row>
    <row r="14" spans="1:15" ht="18.75" customHeight="1" x14ac:dyDescent="0.2">
      <c r="B14" s="70" t="s">
        <v>18</v>
      </c>
      <c r="C14" s="71"/>
      <c r="D14" s="26">
        <v>0</v>
      </c>
      <c r="E14" s="10"/>
      <c r="F14" s="16"/>
      <c r="G14" s="16"/>
      <c r="H14" s="16"/>
      <c r="I14" s="16"/>
      <c r="J14" s="16"/>
      <c r="K14" s="16"/>
      <c r="L14" s="16"/>
      <c r="M14" s="16"/>
      <c r="N14" s="16"/>
    </row>
    <row r="15" spans="1:15" ht="18.75" customHeight="1" x14ac:dyDescent="0.2">
      <c r="B15" s="68" t="s">
        <v>19</v>
      </c>
      <c r="C15" s="69"/>
      <c r="D15" s="26">
        <v>0</v>
      </c>
      <c r="F15" s="16"/>
      <c r="G15" s="16"/>
      <c r="H15" s="16"/>
      <c r="I15" s="16"/>
      <c r="J15" s="16"/>
      <c r="K15" s="16"/>
      <c r="L15" s="16"/>
      <c r="M15" s="16"/>
      <c r="N15" s="16"/>
    </row>
    <row r="16" spans="1:15" ht="18.75" customHeight="1" x14ac:dyDescent="0.2">
      <c r="B16" s="64" t="s">
        <v>20</v>
      </c>
      <c r="C16" s="65"/>
      <c r="D16" s="27">
        <v>1</v>
      </c>
      <c r="E16" s="5"/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x14ac:dyDescent="0.2">
      <c r="B17" s="49" t="s">
        <v>22</v>
      </c>
      <c r="C17" s="50"/>
      <c r="D17" s="26">
        <v>0</v>
      </c>
      <c r="E17" s="5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customHeight="1" x14ac:dyDescent="0.2">
      <c r="B18" s="74" t="s">
        <v>21</v>
      </c>
      <c r="C18" s="75"/>
      <c r="D18" s="26">
        <v>0</v>
      </c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7.5" customHeight="1" x14ac:dyDescent="0.2">
      <c r="B19" s="6"/>
      <c r="C19" s="6"/>
      <c r="D19" s="2"/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60.75" customHeight="1" x14ac:dyDescent="0.2">
      <c r="B20" s="62" t="s">
        <v>27</v>
      </c>
      <c r="C20" s="63"/>
      <c r="D20" s="19">
        <f>SUM(I7:I7)</f>
        <v>150</v>
      </c>
      <c r="E20" s="47" t="s">
        <v>36</v>
      </c>
      <c r="F20" s="48"/>
      <c r="G20" s="19">
        <f>SUMIF(N7:N7,"да",I7:I7)</f>
        <v>150</v>
      </c>
      <c r="H20" s="47" t="s">
        <v>28</v>
      </c>
      <c r="I20" s="48"/>
      <c r="J20" s="19">
        <f>D20-G20</f>
        <v>0</v>
      </c>
      <c r="M20" s="1"/>
      <c r="N20" s="4"/>
    </row>
    <row r="21" spans="2:14" ht="6.75" customHeight="1" x14ac:dyDescent="0.2">
      <c r="B21" s="29"/>
      <c r="C21" s="29"/>
      <c r="D21" s="20"/>
      <c r="E21" s="21"/>
      <c r="F21" s="22"/>
      <c r="G21" s="21"/>
      <c r="H21" s="21"/>
      <c r="I21" s="22"/>
      <c r="J21" s="21"/>
      <c r="K21" s="18"/>
      <c r="L21" s="1"/>
      <c r="M21" s="1"/>
      <c r="N21" s="4"/>
    </row>
    <row r="22" spans="2:14" ht="51" customHeight="1" x14ac:dyDescent="0.2">
      <c r="B22" s="62" t="s">
        <v>29</v>
      </c>
      <c r="C22" s="63"/>
      <c r="D22" s="30">
        <f>SUM(H7:H7)</f>
        <v>2.0138888889050577E-2</v>
      </c>
      <c r="E22" s="47" t="s">
        <v>30</v>
      </c>
      <c r="F22" s="48"/>
      <c r="G22" s="23">
        <f>SUMIF(N7:N7,"да",H7:H7)</f>
        <v>2.0138888889050577E-2</v>
      </c>
      <c r="H22" s="47" t="s">
        <v>31</v>
      </c>
      <c r="I22" s="48"/>
      <c r="J22" s="23">
        <f>D22-G22</f>
        <v>0</v>
      </c>
      <c r="M22" s="1"/>
      <c r="N22" s="4"/>
    </row>
    <row r="23" spans="2:14" ht="8.25" customHeight="1" x14ac:dyDescent="0.2">
      <c r="B23" s="29"/>
      <c r="C23" s="29"/>
      <c r="D23" s="24"/>
      <c r="E23" s="21"/>
      <c r="F23" s="21"/>
      <c r="G23" s="24" t="s">
        <v>35</v>
      </c>
      <c r="H23" s="21"/>
      <c r="I23" s="21"/>
      <c r="J23" s="24"/>
      <c r="M23" s="1"/>
      <c r="N23" s="4"/>
    </row>
    <row r="24" spans="2:14" ht="51" customHeight="1" x14ac:dyDescent="0.2">
      <c r="B24" s="62" t="s">
        <v>32</v>
      </c>
      <c r="C24" s="63"/>
      <c r="D24" s="19">
        <f>SUM(O7:O7)</f>
        <v>1</v>
      </c>
      <c r="E24" s="47" t="s">
        <v>33</v>
      </c>
      <c r="F24" s="48"/>
      <c r="G24" s="37">
        <f>SUMIF(N7:N7,"да",O7:O7)</f>
        <v>1</v>
      </c>
      <c r="H24" s="47" t="s">
        <v>34</v>
      </c>
      <c r="I24" s="48"/>
      <c r="J24" s="19">
        <f>D24-G24</f>
        <v>0</v>
      </c>
      <c r="M24" s="1"/>
      <c r="N24" s="4"/>
    </row>
    <row r="25" spans="2:14" ht="22.5" x14ac:dyDescent="0.2">
      <c r="B25" s="7" t="s">
        <v>13</v>
      </c>
      <c r="C25" s="7"/>
      <c r="G25" s="9"/>
      <c r="H25" s="9"/>
      <c r="I25" s="9"/>
      <c r="J25" s="9"/>
      <c r="K25" s="9"/>
      <c r="L25" s="4"/>
      <c r="M25" s="4"/>
      <c r="N25" s="4"/>
    </row>
    <row r="26" spans="2:14" ht="12.75" customHeight="1" x14ac:dyDescent="0.2">
      <c r="B26" s="61" t="s">
        <v>37</v>
      </c>
      <c r="C26" s="61"/>
      <c r="G26" s="9"/>
      <c r="H26" s="9"/>
      <c r="I26" s="9"/>
      <c r="J26" s="9"/>
      <c r="K26" s="9"/>
      <c r="L26" s="4"/>
      <c r="M26" s="4"/>
    </row>
    <row r="27" spans="2:14" x14ac:dyDescent="0.2">
      <c r="F27" s="15"/>
      <c r="G27" s="15"/>
      <c r="H27" s="15"/>
    </row>
  </sheetData>
  <sortState ref="B7:N10">
    <sortCondition ref="F7:F10"/>
  </sortState>
  <mergeCells count="38">
    <mergeCell ref="B26:C26"/>
    <mergeCell ref="B24:C24"/>
    <mergeCell ref="B22:C22"/>
    <mergeCell ref="B16:C16"/>
    <mergeCell ref="B12:C12"/>
    <mergeCell ref="B15:C15"/>
    <mergeCell ref="B14:C14"/>
    <mergeCell ref="B13:C13"/>
    <mergeCell ref="B18:C18"/>
    <mergeCell ref="B20:C20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K5:K6"/>
    <mergeCell ref="H24:I24"/>
    <mergeCell ref="B17:C17"/>
    <mergeCell ref="H20:I20"/>
    <mergeCell ref="E22:F22"/>
    <mergeCell ref="H22:I22"/>
    <mergeCell ref="B9:C9"/>
    <mergeCell ref="B10:C10"/>
    <mergeCell ref="B8:D8"/>
    <mergeCell ref="B11:C11"/>
    <mergeCell ref="E24:F24"/>
    <mergeCell ref="E20:F20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2024-11-18T04:12:06Z</dcterms:modified>
</cp:coreProperties>
</file>