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2\"/>
    </mc:Choice>
  </mc:AlternateContent>
  <bookViews>
    <workbookView showHorizontalScroll="0" showVerticalScroll="0" showSheetTabs="0" xWindow="0" yWindow="0" windowWidth="17700" windowHeight="735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D25" i="12" l="1"/>
  <c r="G23" i="12"/>
  <c r="D23" i="12"/>
  <c r="G21" i="12"/>
  <c r="D21" i="12"/>
  <c r="G25" i="12" l="1"/>
  <c r="J21" i="12" l="1"/>
  <c r="J25" i="12"/>
  <c r="J23" i="12"/>
</calcChain>
</file>

<file path=xl/sharedStrings.xml><?xml version="1.0" encoding="utf-8"?>
<sst xmlns="http://schemas.openxmlformats.org/spreadsheetml/2006/main" count="48" uniqueCount="47">
  <si>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</si>
  <si>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</si>
  <si>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</si>
  <si>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</si>
  <si>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</si>
  <si>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</si>
  <si>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</si>
  <si>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</si>
  <si>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</si>
  <si>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</si>
  <si>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</si>
  <si>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</si>
  <si>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</si>
  <si>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</si>
  <si>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</si>
  <si>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</si>
  <si>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</si>
  <si>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</si>
  <si>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</si>
  <si>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</si>
  <si>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</si>
  <si>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</si>
  <si>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</si>
  <si>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</si>
  <si>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</si>
  <si>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</si>
  <si>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</si>
  <si>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</si>
  <si>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</si>
  <si>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</si>
  <si>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</si>
  <si>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</si>
  <si>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</si>
  <si>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</si>
  <si>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</si>
  <si>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</si>
  <si>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</si>
  <si>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</si>
  <si>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за период с 08:00 03.02.25 по 08:00 10.02.25.</t>
  </si>
  <si>
    <t>Исполнитель :  ДОДС Ярошенко А.А.</t>
  </si>
  <si>
    <t>Березовский ф-л 
АО "ЮРЭСК"</t>
  </si>
  <si>
    <t>п. Березово</t>
  </si>
  <si>
    <t>КПП 20 кВ Березово,
ВЛ 20 кВ Пугоры</t>
  </si>
  <si>
    <t>ТО</t>
  </si>
  <si>
    <t>п. Пугоры,
п. Теги,
п. Устрем</t>
  </si>
  <si>
    <t>Итого - 1 отключения, из них в сетях ЮРЭСК - 1</t>
  </si>
  <si>
    <t>Причина отключения устанавливается (сильный ветер). 
Перегорели плавкие вставки ф.В,С на КТП 20/0,4 кВ д. Устрем.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</si>
</sst>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vertical="center" wrapText="1"/>
    </xf>
    <xf numFmtId="0" fontId="70" fillId="6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8"/>
  <sheetViews>
    <sheetView tabSelected="1" zoomScale="70" zoomScaleNormal="70" zoomScaleSheetLayoutView="70" workbookViewId="0">
      <selection activeCell="G15" sqref="G15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28.81640625" style="8" customWidth="1"/>
    <col min="4" max="4" width="36.4531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" ht="15" x14ac:dyDescent="0.3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6" ht="15" x14ac:dyDescent="0.3">
      <c r="A3" s="66" t="s">
        <v>38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6" ht="15" x14ac:dyDescent="0.3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6" x14ac:dyDescent="0.3">
      <c r="A5" s="52" t="s">
        <v>14</v>
      </c>
      <c r="B5" s="52" t="s">
        <v>4</v>
      </c>
      <c r="C5" s="64" t="s">
        <v>6</v>
      </c>
      <c r="D5" s="52" t="s">
        <v>3</v>
      </c>
      <c r="E5" s="52" t="s">
        <v>7</v>
      </c>
      <c r="F5" s="52" t="s">
        <v>5</v>
      </c>
      <c r="G5" s="52"/>
      <c r="H5" s="52" t="s">
        <v>10</v>
      </c>
      <c r="I5" s="52" t="s">
        <v>9</v>
      </c>
      <c r="J5" s="52" t="s">
        <v>26</v>
      </c>
      <c r="K5" s="52" t="s">
        <v>0</v>
      </c>
      <c r="L5" s="52" t="s">
        <v>8</v>
      </c>
      <c r="M5" s="52" t="s">
        <v>24</v>
      </c>
      <c r="N5" s="52" t="s">
        <v>25</v>
      </c>
    </row>
    <row r="6" spans="1:16" ht="52.5" customHeight="1" x14ac:dyDescent="0.3">
      <c r="A6" s="52"/>
      <c r="B6" s="52"/>
      <c r="C6" s="65"/>
      <c r="D6" s="52"/>
      <c r="E6" s="52"/>
      <c r="F6" s="33" t="s">
        <v>1</v>
      </c>
      <c r="G6" s="33" t="s">
        <v>2</v>
      </c>
      <c r="H6" s="52"/>
      <c r="I6" s="52"/>
      <c r="J6" s="52"/>
      <c r="K6" s="53"/>
      <c r="L6" s="52"/>
      <c r="M6" s="52"/>
      <c r="N6" s="52"/>
    </row>
    <row r="7" spans="1:16" ht="52.5" customHeight="1" x14ac:dyDescent="0.3">
      <c r="A7" s="34">
        <v>1</v>
      </c>
      <c r="B7" s="85" t="s">
        <v>40</v>
      </c>
      <c r="C7" s="86" t="s">
        <v>41</v>
      </c>
      <c r="D7" s="83" t="s">
        <v>42</v>
      </c>
      <c r="E7" s="30" t="s">
        <v>43</v>
      </c>
      <c r="F7" s="48">
        <v>45696.057638888888</v>
      </c>
      <c r="G7" s="48">
        <v>45696.068055555559</v>
      </c>
      <c r="H7" s="49">
        <f>G7-F7</f>
        <v>1.0416666671517305E-2</v>
      </c>
      <c r="I7" s="30">
        <v>95</v>
      </c>
      <c r="J7" s="51">
        <v>405</v>
      </c>
      <c r="K7" s="87" t="s">
        <v>46</v>
      </c>
      <c r="L7" s="50" t="s">
        <v>44</v>
      </c>
      <c r="M7" s="84">
        <v>-15</v>
      </c>
      <c r="N7" s="47" t="s">
        <v>37</v>
      </c>
      <c r="O7" s="19">
        <v>1</v>
      </c>
      <c r="P7" s="31"/>
    </row>
    <row r="8" spans="1:16" ht="23.15" customHeight="1" x14ac:dyDescent="0.3">
      <c r="A8" s="35"/>
      <c r="B8" s="43"/>
      <c r="C8" s="36"/>
      <c r="D8" s="36"/>
      <c r="E8" s="37"/>
      <c r="F8" s="38"/>
      <c r="G8" s="38"/>
      <c r="H8" s="39"/>
      <c r="I8" s="44"/>
      <c r="J8" s="40"/>
      <c r="K8" s="45"/>
      <c r="L8" s="41"/>
      <c r="M8" s="42"/>
      <c r="N8" s="37"/>
      <c r="O8" s="19"/>
      <c r="P8" s="31"/>
    </row>
    <row r="9" spans="1:16" ht="25" customHeight="1" x14ac:dyDescent="0.3">
      <c r="B9" s="61" t="s">
        <v>45</v>
      </c>
      <c r="C9" s="61"/>
      <c r="D9" s="61"/>
      <c r="E9" s="11"/>
      <c r="F9" s="12"/>
      <c r="G9" s="12"/>
      <c r="H9" s="13"/>
      <c r="I9" s="11"/>
      <c r="J9" s="28"/>
      <c r="K9" s="14"/>
      <c r="L9" s="16"/>
      <c r="M9" s="16"/>
      <c r="N9" s="16"/>
    </row>
    <row r="10" spans="1:16" ht="18" x14ac:dyDescent="0.3">
      <c r="B10" s="58" t="s">
        <v>15</v>
      </c>
      <c r="C10" s="58"/>
      <c r="D10" s="26">
        <v>1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6" ht="18.75" customHeight="1" x14ac:dyDescent="0.3">
      <c r="B11" s="59" t="s">
        <v>16</v>
      </c>
      <c r="C11" s="60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" x14ac:dyDescent="0.3">
      <c r="B12" s="59" t="s">
        <v>17</v>
      </c>
      <c r="C12" s="60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customHeight="1" x14ac:dyDescent="0.3">
      <c r="B13" s="73" t="s">
        <v>18</v>
      </c>
      <c r="C13" s="74"/>
      <c r="D13" s="26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6" ht="18" x14ac:dyDescent="0.3">
      <c r="B14" s="79" t="s">
        <v>12</v>
      </c>
      <c r="C14" s="80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77" t="s">
        <v>18</v>
      </c>
      <c r="C15" s="78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75" t="s">
        <v>19</v>
      </c>
      <c r="C16" s="76"/>
      <c r="D16" s="26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71" t="s">
        <v>20</v>
      </c>
      <c r="C17" s="72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" x14ac:dyDescent="0.3">
      <c r="B18" s="56" t="s">
        <v>22</v>
      </c>
      <c r="C18" s="57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81" t="s">
        <v>21</v>
      </c>
      <c r="C19" s="82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3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3">
      <c r="B21" s="69" t="s">
        <v>27</v>
      </c>
      <c r="C21" s="70"/>
      <c r="D21" s="20">
        <f>SUM(I7:I7)</f>
        <v>95</v>
      </c>
      <c r="E21" s="54" t="s">
        <v>36</v>
      </c>
      <c r="F21" s="55"/>
      <c r="G21" s="20">
        <f>SUMIF(N7:N7,"да",I7:I7)</f>
        <v>95</v>
      </c>
      <c r="H21" s="54" t="s">
        <v>28</v>
      </c>
      <c r="I21" s="55"/>
      <c r="J21" s="20">
        <f>D21-G21</f>
        <v>0</v>
      </c>
      <c r="M21" s="1"/>
      <c r="N21" s="4"/>
    </row>
    <row r="22" spans="2:14" ht="6.75" customHeight="1" x14ac:dyDescent="0.3">
      <c r="B22" s="46"/>
      <c r="C22" s="46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3">
      <c r="B23" s="69" t="s">
        <v>29</v>
      </c>
      <c r="C23" s="70"/>
      <c r="D23" s="29">
        <f>SUM(H7:H7)</f>
        <v>1.0416666671517305E-2</v>
      </c>
      <c r="E23" s="54" t="s">
        <v>30</v>
      </c>
      <c r="F23" s="55"/>
      <c r="G23" s="24">
        <f>SUMIF(N7:N7,"да",H7:H7)</f>
        <v>1.0416666671517305E-2</v>
      </c>
      <c r="H23" s="54" t="s">
        <v>31</v>
      </c>
      <c r="I23" s="55"/>
      <c r="J23" s="24">
        <f>D23-G23</f>
        <v>0</v>
      </c>
      <c r="M23" s="1"/>
      <c r="N23" s="4"/>
    </row>
    <row r="24" spans="2:14" ht="8.25" customHeight="1" x14ac:dyDescent="0.3">
      <c r="B24" s="46"/>
      <c r="C24" s="46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3">
      <c r="B25" s="69" t="s">
        <v>32</v>
      </c>
      <c r="C25" s="70"/>
      <c r="D25" s="20">
        <f>SUM(O5:O8)</f>
        <v>1</v>
      </c>
      <c r="E25" s="54" t="s">
        <v>33</v>
      </c>
      <c r="F25" s="55"/>
      <c r="G25" s="32">
        <f>SUMIF(N5:N8,"да",O5:O8)</f>
        <v>1</v>
      </c>
      <c r="H25" s="54" t="s">
        <v>34</v>
      </c>
      <c r="I25" s="55"/>
      <c r="J25" s="20">
        <f>D25-G25</f>
        <v>0</v>
      </c>
      <c r="M25" s="1"/>
      <c r="N25" s="4"/>
    </row>
    <row r="26" spans="2:14" ht="21.5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68" t="s">
        <v>39</v>
      </c>
      <c r="C27" s="68"/>
      <c r="G27" s="9"/>
      <c r="H27" s="9"/>
      <c r="I27" s="9"/>
      <c r="J27" s="9"/>
      <c r="K27" s="9"/>
      <c r="L27" s="4"/>
      <c r="M27" s="4"/>
    </row>
    <row r="28" spans="2:14" x14ac:dyDescent="0.3">
      <c r="F28" s="15"/>
      <c r="G28" s="15"/>
      <c r="H28" s="15"/>
    </row>
  </sheetData>
  <sortState ref="B7:N11">
    <sortCondition ref="F7:F11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2025-02-08T13:29:34Z</dcterms:modified>
</cp:coreProperties>
</file>