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85" yWindow="1740" windowWidth="9015" windowHeight="1170" tabRatio="919"/>
  </bookViews>
  <sheets>
    <sheet name="ПЗ ЮРЭСК" sheetId="2" r:id="rId1"/>
  </sheets>
  <definedNames>
    <definedName name="_xlnm._FilterDatabase" localSheetId="0" hidden="1">'ПЗ ЮРЭСК'!$A$20:$O$309</definedName>
    <definedName name="_xlnm.Print_Titles" localSheetId="0">'ПЗ ЮРЭСК'!$16:$20</definedName>
    <definedName name="_xlnm.Print_Area" localSheetId="0">'ПЗ ЮРЭСК'!$A$1:$O$315</definedName>
  </definedNames>
  <calcPr calcId="145621"/>
  <customWorkbookViews>
    <customWorkbookView name="DukhaninEA - Личное представление" guid="{2686F18F-E330-49F4-981E-D590F18F65DA}" mergeInterval="0" personalView="1" maximized="1" xWindow="1" yWindow="1" windowWidth="1280" windowHeight="776" activeSheetId="1"/>
    <customWorkbookView name="Dukhanin - Личное представление" guid="{A335A14E-D5CB-4F2B-9924-87EEBA633778}" mergeInterval="0" personalView="1" maximized="1" xWindow="1" yWindow="1" windowWidth="1280" windowHeight="772" activeSheetId="1"/>
    <customWorkbookView name="kudryavtseva - Личное представление" guid="{FCA09D91-25D1-418E-BEED-0FBCE1EFB0F6}" mergeInterval="0" personalView="1" maximized="1" xWindow="1" yWindow="1" windowWidth="1280" windowHeight="772" tabRatio="625" activeSheetId="1"/>
    <customWorkbookView name="  - Личное представление" guid="{2346B9D8-DCFD-4FEB-9D44-E40749824D0D}" mergeInterval="0" personalView="1" maximized="1" xWindow="1" yWindow="1" windowWidth="1920" windowHeight="979" tabRatio="625" activeSheetId="1"/>
    <customWorkbookView name="smirnov - Личное представление" guid="{29B9361B-6087-4BB9-89D2-47A5D0B3E567}" mergeInterval="0" personalView="1" maximized="1" xWindow="1" yWindow="1" windowWidth="1920" windowHeight="975" tabRatio="625" activeSheetId="1"/>
    <customWorkbookView name="fedorchenko - Личное представление" guid="{DC96491E-D98D-4C12-A12B-1843ADDA4957}" mergeInterval="0" personalView="1" maximized="1" xWindow="1" yWindow="1" windowWidth="1280" windowHeight="804" tabRatio="522" activeSheetId="1"/>
    <customWorkbookView name="klochkov - Личное представление" guid="{ADE880C1-97A9-4BB6-86E1-F0C9B224E42A}" mergeInterval="0" personalView="1" maximized="1" xWindow="1" yWindow="1" windowWidth="1920" windowHeight="976" tabRatio="625" activeSheetId="1"/>
    <customWorkbookView name="maurov - Личное представление" guid="{A8820B20-5D37-466A-A97E-7615CEF5409F}" mergeInterval="0" personalView="1" maximized="1" xWindow="1" yWindow="1" windowWidth="1280" windowHeight="799" tabRatio="625" activeSheetId="1"/>
    <customWorkbookView name="suhilnikov - Личное представление" guid="{4A8B82D6-ADF0-491A-BA0C-25A899B9F9AE}" mergeInterval="0" personalView="1" maximized="1" xWindow="1" yWindow="1" windowWidth="1280" windowHeight="777" tabRatio="635" activeSheetId="1"/>
    <customWorkbookView name="gromov - Личное представление" guid="{DA6DF2E3-F0BE-4BF6-8A44-DD6B56C0AB1E}" mergeInterval="0" personalView="1" maximized="1" xWindow="1" yWindow="1" windowWidth="1280" windowHeight="799" tabRatio="625" activeSheetId="1"/>
  </customWorkbookViews>
</workbook>
</file>

<file path=xl/calcChain.xml><?xml version="1.0" encoding="utf-8"?>
<calcChain xmlns="http://schemas.openxmlformats.org/spreadsheetml/2006/main">
  <c r="K261" i="2" l="1"/>
  <c r="K147" i="2"/>
  <c r="K145" i="2"/>
  <c r="K128" i="2" l="1"/>
  <c r="K31" i="2"/>
  <c r="K48" i="2"/>
  <c r="K76" i="2"/>
  <c r="K22" i="2" l="1"/>
  <c r="K236" i="2"/>
  <c r="K21" i="2" l="1"/>
  <c r="K309" i="2" s="1"/>
</calcChain>
</file>

<file path=xl/sharedStrings.xml><?xml version="1.0" encoding="utf-8"?>
<sst xmlns="http://schemas.openxmlformats.org/spreadsheetml/2006/main" count="2868" uniqueCount="710">
  <si>
    <t>1.1</t>
  </si>
  <si>
    <t>1.2</t>
  </si>
  <si>
    <t>1.3</t>
  </si>
  <si>
    <t>Проектно-изыскательские работы (ПИР)</t>
  </si>
  <si>
    <t>Работы "ПОД КЛЮЧ"</t>
  </si>
  <si>
    <t>Способ закупки</t>
  </si>
  <si>
    <t>Приложение</t>
  </si>
  <si>
    <t>к требованиям к форме плана закупки товаров (работ, услуг)</t>
  </si>
  <si>
    <t>План закупки товаров (работ, услуг)</t>
  </si>
  <si>
    <t>Адрес местонахождения заказчика</t>
  </si>
  <si>
    <t>Телефон заказчика</t>
  </si>
  <si>
    <t>Электронная почта заказчика</t>
  </si>
  <si>
    <t>pr@yuresk.ru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</si>
  <si>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</si>
  <si>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</si>
  <si>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</si>
  <si>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</si>
  <si>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</si>
  <si>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</si>
  <si>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</si>
  <si>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</si>
  <si>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</si>
  <si>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</si>
  <si>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</si>
  <si>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</si>
  <si>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</si>
  <si>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</si>
  <si>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</si>
  <si>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</si>
  <si>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</si>
  <si>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</si>
  <si>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</si>
  <si>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</si>
  <si>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</si>
  <si>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Строительно-монтажные работы (СМР), Пуско-наладочные работы (ПНР)</t>
  </si>
  <si>
    <t>______________________________________________________________________________________________________________________</t>
  </si>
  <si>
    <t>__________________________________________</t>
  </si>
  <si>
    <t>(Ф.И.О., должность руководителя (уполномоченного лица) заказчика)</t>
  </si>
  <si>
    <t>(подпись)</t>
  </si>
  <si>
    <t xml:space="preserve">(дата утверждения) </t>
  </si>
  <si>
    <t>Раздел 1. Работы и услуги (по инвестиционной деятельности)</t>
  </si>
  <si>
    <t>Раздел 2. Работы и услуги (по производственной деятельности)</t>
  </si>
  <si>
    <t>Раздел 3. Товары (по инвестиционной деятельности)</t>
  </si>
  <si>
    <t>Раздел 4. Товары (по производственной деятельности)</t>
  </si>
  <si>
    <t>утв. Постановлением Правительства РФ от 17.09.2012г. № 932</t>
  </si>
  <si>
    <t>______  __________________________________</t>
  </si>
  <si>
    <t>Открытое акционерное общество "ЮГОРСКАЯ РЕГИОНАЛЬНАЯ ЭЛЕКТРОСЕТЕВАЯ КОМПАНИЯ" (централизованная зона)</t>
  </si>
  <si>
    <t>Наименование заказчика</t>
  </si>
  <si>
    <t>1.4</t>
  </si>
  <si>
    <t>Работы и услуги прочие</t>
  </si>
  <si>
    <t>628011, Тюменская область, Ханты-Мансийский автономный округ - Югра, г. Ханты-Мансийск, ул. Ленина, 52/1.</t>
  </si>
  <si>
    <t>(3467) 36-40-04; (3467) 32-80-18; (3467) 31-85-95</t>
  </si>
  <si>
    <t xml:space="preserve">  на 2014 год</t>
  </si>
  <si>
    <t>Аренда жилых помещений</t>
  </si>
  <si>
    <t>да</t>
  </si>
  <si>
    <t>Услуги по уборке помещений</t>
  </si>
  <si>
    <t>г. Ханты-Мансийск, ул. Ленина, д. 52/1</t>
  </si>
  <si>
    <t>Аренда складских помещений</t>
  </si>
  <si>
    <t>Канцелярские товары</t>
  </si>
  <si>
    <t>Хозяйственный инвентарь</t>
  </si>
  <si>
    <t xml:space="preserve">Бытовая техника </t>
  </si>
  <si>
    <t>Мебель</t>
  </si>
  <si>
    <t>нет</t>
  </si>
  <si>
    <t xml:space="preserve">1 квартал 2014 </t>
  </si>
  <si>
    <t>Запрос ценовых котировок</t>
  </si>
  <si>
    <t>Открытый аукцион</t>
  </si>
  <si>
    <t>г. Ханты-Мансийск</t>
  </si>
  <si>
    <t>1 квартал 2014</t>
  </si>
  <si>
    <t>4 квартал 2014</t>
  </si>
  <si>
    <t xml:space="preserve"> -</t>
  </si>
  <si>
    <t>компл</t>
  </si>
  <si>
    <t>40.10.2</t>
  </si>
  <si>
    <t xml:space="preserve">2 квартал 2014 </t>
  </si>
  <si>
    <t>3 квартал 2014</t>
  </si>
  <si>
    <t>2 квартал 2014</t>
  </si>
  <si>
    <t>3.6</t>
  </si>
  <si>
    <t xml:space="preserve">Компьютерное оборудование и оргтехника </t>
  </si>
  <si>
    <t>4.5</t>
  </si>
  <si>
    <t>Программное обеспечение</t>
  </si>
  <si>
    <t>2.33</t>
  </si>
  <si>
    <t>Аттестация рабочих мест</t>
  </si>
  <si>
    <t>рабочее место</t>
  </si>
  <si>
    <t>шт.</t>
  </si>
  <si>
    <t>3699010; 2109020</t>
  </si>
  <si>
    <t>1.4.1</t>
  </si>
  <si>
    <t>Благоустройство прилегающей территории</t>
  </si>
  <si>
    <t>1.4.2</t>
  </si>
  <si>
    <t>1.4.3</t>
  </si>
  <si>
    <t>1.4.4</t>
  </si>
  <si>
    <t>Техническое обслуживание лифтов</t>
  </si>
  <si>
    <t>1.4.5</t>
  </si>
  <si>
    <t>1.4.6</t>
  </si>
  <si>
    <t>1.4.7</t>
  </si>
  <si>
    <t>Обслуживание систем пожарной безопасности</t>
  </si>
  <si>
    <t>1.4.8</t>
  </si>
  <si>
    <t>Обслуживание систем приточно-вытяжной вентиляции и системы кондиционирования воздуха</t>
  </si>
  <si>
    <t>1.4.9</t>
  </si>
  <si>
    <t>Обслуживание систем контроля доступа на объекте</t>
  </si>
  <si>
    <t>1.4.10</t>
  </si>
  <si>
    <t>Обслуживание системы видеонаблюдения на объекте</t>
  </si>
  <si>
    <t>Замена въездных ворот в гаражных боксах</t>
  </si>
  <si>
    <t>Чистка кровли в офисном здании</t>
  </si>
  <si>
    <t>Белоярский район</t>
  </si>
  <si>
    <t>Оказание услуг по оперативно-технологическому управлению, техническому обслуживанию и текущему ремонту объектов 10-0,4 кВ Централизованной зоны электроснабжения в Белоярском районе</t>
  </si>
  <si>
    <t xml:space="preserve">Открытый конкурс </t>
  </si>
  <si>
    <t>Березовский район</t>
  </si>
  <si>
    <t>Оказание услуг по оперативно-технологическому управлению, техническому обслуживанию, текущему ремонту электросетевых объектов 10-0,4 кВ Децентрализованной зоны электроснабжения в Берёзовском районе</t>
  </si>
  <si>
    <t>Оказание услуг по оперативно-технологическому управлению, техническому обслуживанию, текущему ремонту электросетевых объектов 10-0,4 кВ Децентрализованной зоны электроснабжения в Нижневартовском районе</t>
  </si>
  <si>
    <t>Нижневартовский район</t>
  </si>
  <si>
    <t>Оказание услуг по оперативно-технологическому управлению, техническому обслуживанию, текущему ремонту объектов 10-0,4 кВ Централизованной зоны электроснабжения в г. Нижневартовске</t>
  </si>
  <si>
    <t>г. Нижневартовск</t>
  </si>
  <si>
    <t>Оказание услуг по оперативно-технологическому управлению, техническому обслуживанию, текущему ремонту электросетевых объектов 10-0,4 кВ Децентрализованной зоны электроснабжения в Октябрьском районе</t>
  </si>
  <si>
    <t>Октябрьский район</t>
  </si>
  <si>
    <t>Оказание услуг по оперативно-технологическому управлению, техническому обслуживанию, текущему ремонту электросетевых объектов 10-0,4 кВ Централизованной зоны электроснабжения в Октябрьском районе</t>
  </si>
  <si>
    <t>Оказание услуг по оперативно-технологическому управлению, техническому обслуживанию, текущему ремонту объектов 10-0,4 кВ Централизованной зоны электроснабжения в г. Урай</t>
  </si>
  <si>
    <t>г. Урай</t>
  </si>
  <si>
    <t>Оказание услуг по оперативно-технологическому управлению, техническому обслуживанию, текущему ремонту электросетевых объектов 10-0,4 кВ Децентрализованной зоны электроснабжения в Ханты-Мансийском районе</t>
  </si>
  <si>
    <t>Ханты-Мансийский район</t>
  </si>
  <si>
    <t>Оказание услуг по оперативно-технологическому управлению, техническому обслуживанию, текущему ремонту электросетевых объектов 10-0,4 кВ Централизованной зоны электроснабжения в Ханты-Мансийском районе</t>
  </si>
  <si>
    <t>Оказание услуг по техническому обслуживанию, текущему ремонту  ЛЭП-35кВ «ГИБДД-Ярки 1,2» 
централизованная зона электроснабжения в Ханты-Мансийском районе</t>
  </si>
  <si>
    <t>Оказание услуг по оперативно-технологическому управлению, техническому обслуживанию, текущему ремонту объектов 10-0,4 кв Централизованной зоны электроснабжения в г. Ханты-Мансийске</t>
  </si>
  <si>
    <t>Оказание услуг по техническому обслуживанию, текущему ремонту электросетевых объектов 10-0,4 кВ
 Централизованной зоны электроснабжения в Кондинском районе</t>
  </si>
  <si>
    <t>Тюменская область, ХМАО-Югра, Кондинский район</t>
  </si>
  <si>
    <t>Тюменская область, ХМАО-Югра, Советский район</t>
  </si>
  <si>
    <t>Тюменская область, ХМАО-Югра, г. Югорск</t>
  </si>
  <si>
    <t>Оказание услуг по оперативно-технологическому управлению, техническому
обслуживанию и выполнению работ по текущему ремонту объектов 110/10 кВ в Белоярском, Березовском, Октябрьском районах</t>
  </si>
  <si>
    <t>Белоярский, Березовский, Октябрьский районы ХМАО</t>
  </si>
  <si>
    <t>Оказание услуг по оперативно-технологическому управлению, техническому
обслуживанию и выполнению работ по текущему ремонту объектов 220/110/35/10 кВ в г. Ханты-Мансийск и Ханты-Мансийском районе</t>
  </si>
  <si>
    <t xml:space="preserve">г. Ханты-Мансийск и Ханты-Мансийский район </t>
  </si>
  <si>
    <t>Оказание услуг по оперативно-технологическому управлению, техническому
обслуживанию и выполнению работ по текущему ремонту объектов 110/10 кВ в г. Урай</t>
  </si>
  <si>
    <t>Оказание услуг по оперативно-технологическому управлению, техническому обслуживанию, текущему ремонту электросетевых объектов 35-0,4 кВ в Централизованной зоне электроснабжения в г. Когалым</t>
  </si>
  <si>
    <t>г. Когалым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</si>
  <si>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</si>
  <si>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</si>
  <si>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</si>
  <si>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</si>
  <si>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</si>
  <si>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</si>
  <si>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</si>
  <si>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</si>
  <si>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</si>
  <si>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</si>
  <si>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</si>
  <si>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</si>
  <si>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</si>
  <si>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</si>
  <si>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</si>
  <si>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</si>
  <si>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</si>
  <si>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</si>
  <si>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</si>
  <si>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</si>
  <si>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Услуги по передачи данных системы АИИС КУЭ</t>
  </si>
  <si>
    <t>ХМАО-Югра</t>
  </si>
  <si>
    <t>Кондинский район</t>
  </si>
  <si>
    <t>Сургутский район</t>
  </si>
  <si>
    <t>Советский район</t>
  </si>
  <si>
    <t>г. Югорск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</si>
  <si>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</si>
  <si>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</si>
  <si>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</si>
  <si>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</si>
  <si>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</si>
  <si>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</si>
  <si>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</si>
  <si>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</si>
  <si>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</si>
  <si>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</si>
  <si>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</si>
  <si>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</si>
  <si>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2.34</t>
  </si>
  <si>
    <t>2.35</t>
  </si>
  <si>
    <t>2.36</t>
  </si>
  <si>
    <t>2.37</t>
  </si>
  <si>
    <t>2.38</t>
  </si>
  <si>
    <t>2.39</t>
  </si>
  <si>
    <t>2.40</t>
  </si>
  <si>
    <t>Услуги по предоствлению гидрометеорологической информации</t>
  </si>
  <si>
    <t>2.41</t>
  </si>
  <si>
    <t>2.42</t>
  </si>
  <si>
    <t>2.43</t>
  </si>
  <si>
    <t>2.44</t>
  </si>
  <si>
    <t>2.45</t>
  </si>
  <si>
    <t>2.46</t>
  </si>
  <si>
    <t>2.47</t>
  </si>
  <si>
    <t>Выполнение мероприятий по улучшению санитарно-гигиенических условий труда</t>
  </si>
  <si>
    <t>Капитальный ремонт РС 0,4 -10 кВ в Советском р-оне</t>
  </si>
  <si>
    <t>Ханты-Мансийский район, п. Сибирский</t>
  </si>
  <si>
    <t>Капитальный ремонт РС 0,4 -10 кВ в Ханты-Мансийском р-не</t>
  </si>
  <si>
    <t>г. Сургут</t>
  </si>
  <si>
    <t>Реконструкция ОПУ ПС 110/10 Сергино</t>
  </si>
  <si>
    <t>Замена выключателей В-110 3 шт., трансформаторов ТТ-110 8 компл. И  ТН 110 компл. на ПС 110/10 Чара</t>
  </si>
  <si>
    <t>Поверка и калибровка средств измерения</t>
  </si>
  <si>
    <t xml:space="preserve">Поверка средств учета электрической энергии </t>
  </si>
  <si>
    <t>2.48</t>
  </si>
  <si>
    <t>2.50</t>
  </si>
  <si>
    <t>2.51</t>
  </si>
  <si>
    <t>Разработка проектной и технической рабочей документации системы АИИС КУЭ</t>
  </si>
  <si>
    <t>Проектно-изыскательские работы по созданию учебного класса (полигон) на базе Югорского Государственного Университета</t>
  </si>
  <si>
    <t>Проектно-изыскательские работы на ремонт свайных фундаментов ПС 110/10 Кода</t>
  </si>
  <si>
    <t>2.49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</si>
  <si>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</si>
  <si>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</si>
  <si>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</si>
  <si>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</si>
  <si>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</si>
  <si>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</si>
  <si>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</si>
  <si>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</si>
  <si>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</si>
  <si>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</si>
  <si>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</si>
  <si>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</si>
  <si>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</si>
  <si>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</si>
  <si>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</si>
  <si>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</si>
  <si>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</si>
  <si>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</si>
  <si>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</si>
  <si>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</si>
  <si>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</si>
  <si>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</si>
  <si>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</si>
  <si>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</si>
  <si>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</si>
  <si>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4.6</t>
  </si>
  <si>
    <t>4.7</t>
  </si>
  <si>
    <t>4.8</t>
  </si>
  <si>
    <t>4.9</t>
  </si>
  <si>
    <t>Материалы для группы ВЛ СПП в Сургутском р-не</t>
  </si>
  <si>
    <t>Материалы для технических обслуживаний и ремонтов в Кондинском филиале централизованной зоны</t>
  </si>
  <si>
    <t>Материалы для технических обслуживаний и ремонтов в Кондинском филиале децентрализованной централизованной зоны</t>
  </si>
  <si>
    <t>Материалы для ремонта АИИС КУЭ 3 уровня в Кондинском филиале</t>
  </si>
  <si>
    <t>Материалы для ремонтов системы релейной защиты и автоматики</t>
  </si>
  <si>
    <t>Средства индивидуальной защиты от воздействия электрической дуги</t>
  </si>
  <si>
    <t>Средства индивидуальной защиты  от термических и механических воздействий</t>
  </si>
  <si>
    <t>4.10</t>
  </si>
  <si>
    <t>4.11</t>
  </si>
  <si>
    <t>4.12</t>
  </si>
  <si>
    <t>4.13</t>
  </si>
  <si>
    <t>4.14</t>
  </si>
  <si>
    <t>4.15</t>
  </si>
  <si>
    <t>4.16</t>
  </si>
  <si>
    <t>4.17</t>
  </si>
  <si>
    <t>1.1.1</t>
  </si>
  <si>
    <t>г. Белоярский</t>
  </si>
  <si>
    <t>Открытый конкурс</t>
  </si>
  <si>
    <t>Сети электроснабжения 0,4 кВ, КТП-6/0,4 кВ н.п. Ушья</t>
  </si>
  <si>
    <t>1.1.2</t>
  </si>
  <si>
    <t>1.1.3</t>
  </si>
  <si>
    <t>1.1.4</t>
  </si>
  <si>
    <t>1.2.2</t>
  </si>
  <si>
    <t>1.2.3</t>
  </si>
  <si>
    <t>1.2.4</t>
  </si>
  <si>
    <t>1.2.5</t>
  </si>
  <si>
    <t>Строительство "Сети электроснабжения 10-0,4 кВ, КТП-0,4/10 кВ, КТП-10/0,4 кВ и РУ-0,4 кВ от ДЭС в п. Сосьва Березовского района"</t>
  </si>
  <si>
    <t>1.2.6</t>
  </si>
  <si>
    <t>Строительство "Сети электроснабжения 10-0,4 кВ, КТП-0,4/10 кВ, КТП-10/0,4 кВ и РУ-0,4 кВ от ДЭС в с. Няксимволь Березовского района"</t>
  </si>
  <si>
    <t>1.2.7</t>
  </si>
  <si>
    <t>4 квартал 2015</t>
  </si>
  <si>
    <t>1.2.8</t>
  </si>
  <si>
    <t>1.2.9</t>
  </si>
  <si>
    <t>1 квартал 2017</t>
  </si>
  <si>
    <t>Строительство «Сети электроснабжения 10-0,4 кВ, КТП-10/0,4 кВ в п. Юбилейный Советского района»</t>
  </si>
  <si>
    <t>Строительство «Сети электроснабжения 10-0,4 кВ с ТП 10/0,4 кВ в п. Агириш»</t>
  </si>
  <si>
    <t>1.2.10</t>
  </si>
  <si>
    <t>1.2.11</t>
  </si>
  <si>
    <t>1.2.12</t>
  </si>
  <si>
    <t>1.3.1</t>
  </si>
  <si>
    <t>Строительство «Сети электроснабжения 6 кВ, КТП-6/0,4 кВ для ИЖС в квартале "М" п. Пионерный г. Когалым»</t>
  </si>
  <si>
    <t>1.3.2</t>
  </si>
  <si>
    <t>Строительство КЛ-6 кВ, от ПС-35/6 кВ №35 до ЦРП-13 в г. Когалым</t>
  </si>
  <si>
    <t>АИИС КУЭ 3 уровня на распределительных сетях в п. Пионерский Советского района</t>
  </si>
  <si>
    <t>АИИС КУЭ 3 уровня на распределительных сетях в г. Малиновский Советского района</t>
  </si>
  <si>
    <t>1.3.3</t>
  </si>
  <si>
    <t>1.3.4</t>
  </si>
  <si>
    <t>1.3.5</t>
  </si>
  <si>
    <t>1.3.6</t>
  </si>
  <si>
    <t>1.3.7</t>
  </si>
  <si>
    <t>1.3.8</t>
  </si>
  <si>
    <t>1.3.9</t>
  </si>
  <si>
    <t>Выполнение кадастровых работ по межеванию земельных участков под объект «Сети электроснабжения 6 кВ в п.г.т. Игрим Березовского района»</t>
  </si>
  <si>
    <t>Выполнение кадастровых работ по межеванию земельных участков под объект «Сети электроснабжения ВЛ 10-0,4 кВ в п. Саранпауль с ТП 10/0,4 кВ (2 этап)»</t>
  </si>
  <si>
    <t>Выполнение кадастровых работ по межеванию земельных участков под объект «Сети электроснабжения 0,4 кВ с заменой КТП в населённых пунктах Мулымья, Назарово, Чантырья и Шаим Кондинского района»</t>
  </si>
  <si>
    <t>Выполнение кадастровых работ по межеванию земельных участков под объект «КТП 10/0,4 кВ (6 шт) в пгт. Кондинское Кондинского района»</t>
  </si>
  <si>
    <t xml:space="preserve">
Ханты-Мансийский район</t>
  </si>
  <si>
    <t>1.4.11</t>
  </si>
  <si>
    <t>1.4.12</t>
  </si>
  <si>
    <t>1.4.13</t>
  </si>
  <si>
    <t>1 квартал 2015</t>
  </si>
  <si>
    <t>1.4.14</t>
  </si>
  <si>
    <t>1.4.15</t>
  </si>
  <si>
    <t>Выполнение кадастровых работ по межеванию земельных участков под объект «Сети электроснабжения 10-0,4 кВ, КТП-10/0,4 кВ в п. Юбилейный Советского района»</t>
  </si>
  <si>
    <t>1.4.16</t>
  </si>
  <si>
    <t>1.4.17</t>
  </si>
  <si>
    <t>1.4.18</t>
  </si>
  <si>
    <t>1.4.19</t>
  </si>
  <si>
    <t>Выполнение кадастровых работ по межеванию земельных участков под объект «Сети электроснабжения 20-0,4 кВ, КТП-20/0,4 кВ в д. Нижние Нарыкары Октябрьского района»</t>
  </si>
  <si>
    <t>Железобетонные конструкции для строительства объекта "ЛЭП 20 кВ от ПС 110/35/6 кВ "Березово" с КТП 6/20 кВ в п.г.т. Березово до КТП 20/0,4 кВ в д. Шайтанка Березовского района"</t>
  </si>
  <si>
    <t>Оборудование и материалы для строительства объекта "Сети электроснабжения 10-0,4 кВ, КТП-10/0,4 кВ в п. Юбилейный Советского района"</t>
  </si>
  <si>
    <t>Оборудование и материалы для строительства объекта "Сети электроснабжения 10-0,4 кВ с ТП 10/0,4 кВ в п. Агириш"</t>
  </si>
  <si>
    <t>3.7</t>
  </si>
  <si>
    <t>3.8</t>
  </si>
  <si>
    <t>3.9</t>
  </si>
  <si>
    <t>3.10</t>
  </si>
  <si>
    <t>Единственный поставщик (исполнитель, подрядчик)</t>
  </si>
  <si>
    <t xml:space="preserve">Лаборатории передвижные электротехнические для проведения высоковольтных испытаний </t>
  </si>
  <si>
    <t xml:space="preserve">на шасси ГАЗ 27057 </t>
  </si>
  <si>
    <t xml:space="preserve">                   "            "                                                       2014 г.</t>
  </si>
  <si>
    <t>Оказание финансовых услуг по предоставлению кредитных   ресурсов  в форме возобновляемой кредитной линии на осуществление текущей хозяйственной деятельности</t>
  </si>
  <si>
    <t>Ханты-Мансийский, Кондинский районы</t>
  </si>
  <si>
    <t>4.18</t>
  </si>
  <si>
    <t>Маршрутизатор</t>
  </si>
  <si>
    <t>RTR 512.10-6L/EY</t>
  </si>
  <si>
    <t>Выполнение кадастровых работ по установлению и закреплению границ земельных участков на местности с постановкой на государственный кадастровый учет для строительства объекта: "Сети электроснабжения 10-0,4 кВ, КТП-0,4/10 кВ, КТП-10/0,4 кВ и РУ-0,4 кВ от ДЭС в п. Сосьва Березовского района"</t>
  </si>
  <si>
    <t>Выполнение кадастровых работ по установлению и закреплению границ земельных участков на местности с постановкой на государственный кадастровый учет для строительства объекта: "Сети электроснабжения 10-0,4 кВ, КТП-0,4/10 кВ, КТП-10/0,4 кВ и РУ-0,4 кВ от ДЭС в с. Няксимволь Березовского района"</t>
  </si>
  <si>
    <t>Автомобильный прицеп для транспортировки снегоходов</t>
  </si>
  <si>
    <t>"МЗСА 817711.001-05"</t>
  </si>
  <si>
    <t>Строительство "Сети электроснабжения 0,4 кВ от РУ-0,4 кВ ДЭС в с. Ломбовож Березовского района, 1 этап. РУ-0,4 кВ"</t>
  </si>
  <si>
    <t>Строительство "Сети электроснабжения 0,4 кВ от РУ-0,4 кВ ДЭС в д. Кимкъясуй Березовского района, 1 этап. РУ-0,4 кВ"</t>
  </si>
  <si>
    <t>Подготовка техничекой документации по объектам «ПС 35/10 кВ «Кама» и «ПС 35/10 кВ «Половинка»</t>
  </si>
  <si>
    <t>Выполнение текущего ремонта по объекту: "Офисный центр (часть 1) инв. № 000001447, расположенный по адресу г. Ханты-Мансийск, ул. Ленина, д. 52/1</t>
  </si>
  <si>
    <t>Расчистка трасс от древесно-кустарниковой растительности, расширению просеки и валке угрожающих деревьев  
на ВЛ 10-110 кВ расположенных в ХМАО-Югра</t>
  </si>
  <si>
    <t>4.19</t>
  </si>
  <si>
    <t>4.20</t>
  </si>
  <si>
    <t>Электронные приборы для службы релейной защиты и автоматики</t>
  </si>
  <si>
    <t>Специнвентаря для службы релейной защиты и автоматики</t>
  </si>
  <si>
    <t>Реконструкция внутрипоселковых сетей электроснабжения 10 кВ, 6 кВ, 0,4 кВ в г. Белоярский</t>
  </si>
  <si>
    <t>1.1.5</t>
  </si>
  <si>
    <t>РП-6 кВ со встроенной ТП-6/0,4 кВ,  КТП-10/0,4 кВ,  ЛЭП-10 кВ, ЛЭП-6 кВ, ЛЭП-0,4 кВ в г. Белоярский</t>
  </si>
  <si>
    <t>1.1.6</t>
  </si>
  <si>
    <t>РДГ при РП 6 кВ в пгт. Березово</t>
  </si>
  <si>
    <t>Строительство "Сети электроснабжения 0,4 кВ от РУ-0,4 кВ ДЭС в с. Ломбовож Березовского района, 2 этап. ВЛИ-0,4 кВ"</t>
  </si>
  <si>
    <t>Строительство "Сети электроснабжения 0,4 кВ от РУ-0,4 кВ ДЭС в д. Кимкъясуй Березовского района, 2 этап. ВЛИ-0,4 кВ"</t>
  </si>
  <si>
    <t>3 квартал 2015</t>
  </si>
  <si>
    <t>2 квартал 2015</t>
  </si>
  <si>
    <t>Организация ТИ и ТС телеуправлением и средствами технологической связи на ПС 35-220 кВ</t>
  </si>
  <si>
    <t>Организация ТИ и ТС телеуправлением и средствами технологической связи на ПС 35-220кВ. Система ТИ и ТС</t>
  </si>
  <si>
    <t>1.2.1</t>
  </si>
  <si>
    <t>1.3.10</t>
  </si>
  <si>
    <t>Строительство "Производственная база электрических сетей 
ОАО "ЮРЭСК" в п. Березово Березовского района"</t>
  </si>
  <si>
    <t>Строительство "Сети электроснабжения 0,4 и 6-20 кВ для технологического присоединения потребителей Советского района"</t>
  </si>
  <si>
    <t>Строительство "Сети электроснабжения 0,4 и 6-20 кВ для технологического присоединения потребителей Советского района (ТП)"</t>
  </si>
  <si>
    <t>г. Нягань</t>
  </si>
  <si>
    <t>1 квартал 2016</t>
  </si>
  <si>
    <t>1.4.20</t>
  </si>
  <si>
    <t>1.4.21</t>
  </si>
  <si>
    <t>1.4.22</t>
  </si>
  <si>
    <t>Оказание услуг по текущему ремонту объектов 10-0,4 кВ Централизованной зоны электроснабжения в Белоярском районе</t>
  </si>
  <si>
    <t>Оказание услуг по текущему ремонту электросетевых объектов 10-0,4 кВ Централизованной зоны электроснабжения в Берёзовском районе</t>
  </si>
  <si>
    <t>Оказание услуг по текущему ремонту электросетевых объектов 10-0,4 кв Централизованной зоны электроснабжения 
в Советском районе</t>
  </si>
  <si>
    <t>Оказание услуг по текущему ремонту электросетевых объектов 10-0,4 кВ Централизованной зоны электроснабжения в г. Югорске</t>
  </si>
  <si>
    <t>Проектно-изыскательские работы на реконструкцию КРУН ПС 110/10 Сергино</t>
  </si>
  <si>
    <t>Изготовление полиграфической и сувенирной продукции</t>
  </si>
  <si>
    <t>Приобретение спортивно-оздоровительных услуг</t>
  </si>
  <si>
    <t>Капитальный ремонт распределительного пункта 10 кВ, общей площадью 211,9 кв.м Западная часть Самарово, г. Ханты-Мансийск, №00000092</t>
  </si>
  <si>
    <t>Материалы для проведения капитальных ремонтов ОРУ 110 кВ ПС 110/10 Чара (Восточная)</t>
  </si>
  <si>
    <t>Комплектные устройства 10кВ типа RM-6 Schneider Electric для создания аварийного запаса</t>
  </si>
  <si>
    <t>Репелленты</t>
  </si>
  <si>
    <t>Очищающие средства</t>
  </si>
  <si>
    <t>г. Советский ул. Геологов 8</t>
  </si>
  <si>
    <t>п.г.т. Березово ул. Механическая д. 1</t>
  </si>
  <si>
    <t>Материалы для проведения капитальных ремонтов КРУН 10 кВ на ПС 110/10 Сергино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</si>
  <si>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</si>
  <si>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</si>
  <si>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</si>
  <si>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</si>
  <si>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</si>
  <si>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</si>
  <si>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</si>
  <si>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</si>
  <si>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</si>
  <si>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</si>
  <si>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Электрозащитные средства в центральный офис</t>
  </si>
  <si>
    <t>Электрозащитные средства для охраны труда и промышленной безопасности в центральный офис</t>
  </si>
  <si>
    <t>Спецодежда общего назначения для охраны труда и промышленной безопасности в центральный офис</t>
  </si>
  <si>
    <t>Средства индивидуальной защиты от воздействия электрической дуги для охраны труда и промышленной безопасности в центральный офис</t>
  </si>
  <si>
    <t>Электрозащитные средства для охраны труда и промышленной безопасности в Советский филиал</t>
  </si>
  <si>
    <t>Электрозащитные средства для охраны труда и промышленной безопасности в Березовский филиал</t>
  </si>
  <si>
    <t>г. Ханты-Мансийс, ул. Ленина, д. 52/1</t>
  </si>
  <si>
    <r>
      <t>71129000000</t>
    </r>
    <r>
      <rPr>
        <b/>
        <sz val="12"/>
        <color theme="0"/>
        <rFont val="Times New Roman"/>
        <family val="1"/>
        <charset val="204"/>
      </rPr>
      <t xml:space="preserve">; </t>
    </r>
    <r>
      <rPr>
        <b/>
        <sz val="12"/>
        <color indexed="8"/>
        <rFont val="Times New Roman"/>
        <family val="1"/>
        <charset val="204"/>
      </rPr>
      <t>71116000000</t>
    </r>
  </si>
  <si>
    <r>
      <t>71131000000</t>
    </r>
    <r>
      <rPr>
        <b/>
        <sz val="12"/>
        <color theme="0"/>
        <rFont val="Times New Roman"/>
        <family val="1"/>
        <charset val="204"/>
      </rPr>
      <t>;</t>
    </r>
    <r>
      <rPr>
        <b/>
        <sz val="12"/>
        <color indexed="8"/>
        <rFont val="Times New Roman"/>
        <family val="1"/>
        <charset val="204"/>
      </rPr>
      <t xml:space="preserve"> 71129000000</t>
    </r>
  </si>
  <si>
    <t>ученическое место</t>
  </si>
  <si>
    <t>4.31</t>
  </si>
  <si>
    <t>Оборудование для формирования кабинета по охране труда</t>
  </si>
  <si>
    <t>Кондинский район, п.г.т. Междуреченский, ул. Сибирская, д. 109</t>
  </si>
  <si>
    <t>Выполнение рабочей документации по объекту:
«на ремонт кабельных каналов и маслоприемных чаш 1Т, 2Т                              ПС 110/10 Шеркалы Октябрьского района ХМАО-Югры</t>
  </si>
  <si>
    <t>4.32</t>
  </si>
  <si>
    <t>4.33</t>
  </si>
  <si>
    <t>4.34</t>
  </si>
  <si>
    <t>Электротовары</t>
  </si>
  <si>
    <t>Хозяйственные товары</t>
  </si>
  <si>
    <t>Средства электрической защиты</t>
  </si>
  <si>
    <t>ИТОГО:</t>
  </si>
  <si>
    <t>1.4.23</t>
  </si>
  <si>
    <t>Выполнение работ по компенсационному озеленению на земельном участке по объекту "Сети электроснабжения 6-0,4 кВ от ПС 110/35/6 кВ "Сухой Бор", КТП 6/0,4 кВ в г.п. Мулымья Кондинского района"</t>
  </si>
  <si>
    <t>Оазание услуг по подготовке документов, обосновывающих значения норматива технологических потерь электрической энергии при ее передаче по электрическим сетям ОАО «ЮРЭСК» на 2015 год для утверждения норматива технологических потерь электрической энергии в Минэнерго России и оценка технико-экономической эффективности оптимальной загрузки электрических сетей ОАО «ЮРЭСК»</t>
  </si>
  <si>
    <t>3.11</t>
  </si>
  <si>
    <t>Электроизмерительные приборы в службу РЗиА</t>
  </si>
  <si>
    <t>Кондиционеры в офисное здание</t>
  </si>
  <si>
    <t>3.12</t>
  </si>
  <si>
    <t>3.13</t>
  </si>
  <si>
    <t>3.14</t>
  </si>
  <si>
    <t>3.15</t>
  </si>
  <si>
    <t>3.16</t>
  </si>
  <si>
    <t>3.17</t>
  </si>
  <si>
    <t>Автомобили</t>
  </si>
  <si>
    <t xml:space="preserve">Мотолодки и лодочные моторы </t>
  </si>
  <si>
    <t>Автомобили, снегоходы, прицепы и мобильные вагоны</t>
  </si>
  <si>
    <t>2.5, 5MT, TR</t>
  </si>
  <si>
    <t>Автомобиль TOYOTA HILUX</t>
  </si>
  <si>
    <t>Автомобиль TOYOTA LAND CRUISER</t>
  </si>
  <si>
    <t>150/2.7, 4АТ Y1</t>
  </si>
  <si>
    <t>Автомобиль TOYOTA LAND CRUISER 200</t>
  </si>
  <si>
    <t xml:space="preserve">Люкс 4.6, бензин, 7 мест </t>
  </si>
  <si>
    <t>Капитальный ремонт ограждения ПС 110/10/6 кВ  ПС «Пионерная-2»  в г. Сургуте</t>
  </si>
  <si>
    <t>3400000; 3420000</t>
  </si>
  <si>
    <t>Капитальный ремонт РС 0,4 -10 кВ в Белоярском районе</t>
  </si>
  <si>
    <t>Ремонт кабельных каналов и маслоприемных чаш Т-1, 2Т ПС 110/10 Шеркалы Октябрьского района</t>
  </si>
  <si>
    <t>Капитальный ремонт ВЛ-110 кВ Вандмтор – Сергино 1, 2 
от опоры №108 до опоры 188 (всего 80 опор)</t>
  </si>
  <si>
    <t>Ремонт свайных фундаментов ОРУ-110 кВ, КРУН-10 кВ, 1ТСН, 2ТСН, радиомачты,  кабельных каналов. Ремонта служебного жилого дома, маслоприемных устройств 1Т,2Т  ПС 110/10 кВ р.п. Октябрьское (ПС «Кода») в Октябрьском районе ХМАО-Югры</t>
  </si>
  <si>
    <t>Проектно-изыскательские работы по объекту "Капитального ремонта с заменой опоры №16 и ремонт свайных оснований опор № 3, 24, 25, 26, 30, 34, 35 ВЛ-110 кВ Югра-Фоминская отпайка на ПС Авангард 1,2"</t>
  </si>
  <si>
    <t>Средства индивидуальной защиты от воздействия электрической дуги для Белоярского, Советского,  Березовского, Югорского, Кондинского филиалов</t>
  </si>
  <si>
    <t>Мобильные вагоны</t>
  </si>
  <si>
    <t>"Италмас"</t>
  </si>
  <si>
    <t>3.18</t>
  </si>
  <si>
    <t>3.19</t>
  </si>
  <si>
    <t>3410162; 3420000</t>
  </si>
  <si>
    <t>Снегоходы и прицепы</t>
  </si>
  <si>
    <t>"Yamaha Venture Multi Purpose";
"МЗСА 821131.302";
"МЗСА 817717.001-05".</t>
  </si>
  <si>
    <t>3.20</t>
  </si>
  <si>
    <t>"БКМ 317-03 на базе автомобиля ГАЗ-33081 (4х4)";
"КАМАЗ 65221-6020-43 (6х6), седельный тягач";
"КАМАЗ 65225-22 седельный тягач";
"АГП 14Т на базе автомобиля ГАЗ-33081 (4х4)  с двухрядной кабиной";
"АГП 22Т на базе автомобиля ГАЗ-33081 (4х4)  с двухрядной  кабиной и люлькой".</t>
  </si>
  <si>
    <t>3.21</t>
  </si>
  <si>
    <t>Спецтехника</t>
  </si>
  <si>
    <t>"JCB 4CX";
"БКМ-205Д-01 на базе трактора МТЗ 82.1 ";
"МТЗ 82";
"вездеход ТМ-140 «Четра»".</t>
  </si>
  <si>
    <t>3.22</t>
  </si>
  <si>
    <t>3590000; 2918000</t>
  </si>
  <si>
    <t>"TOYOTA LAND CRUISER 200/4,6 бензин";
"TOYOTA LAND CRUISER 150/2.7л., бензин";
"TOYOTA HILUX 2.5, 5MT TR";
"Renault Logan Expression (AUT 16P 5R B), МКПП 5, 1.6 16V, бензин";
"УАЗ 23632-235 ";
"ГАЗ-32212-244";
"УАЗ 390995".</t>
  </si>
  <si>
    <t>4.35</t>
  </si>
  <si>
    <t>Приборы защиты от перенапряжений</t>
  </si>
  <si>
    <t>4.36</t>
  </si>
  <si>
    <t>Средства индивидуальной защиты от термических и механических воздействий</t>
  </si>
  <si>
    <t>4.37</t>
  </si>
  <si>
    <t>Приборы и специнвентарь для службы РЗА</t>
  </si>
  <si>
    <t>-</t>
  </si>
  <si>
    <t>Бензин автомобильный марки АИ-92 и дизельное топливо</t>
  </si>
  <si>
    <t>Кондинский район, п.г.т. Междуреченский</t>
  </si>
  <si>
    <t>л</t>
  </si>
  <si>
    <t>2320212; 2320230</t>
  </si>
  <si>
    <t>Оказание услуг по проведению энергетического обследования Открытого акционерного общества
 «Югорская региональная электросетевая компания»
в связи с образованием филиалов Общества
 и расширением состава электросетевого имущества, а так же оказание услуг по внедрению системы энергоменеджмента предприятия</t>
  </si>
  <si>
    <t>2.68</t>
  </si>
  <si>
    <t>Оказание услуг по формированию предложений ОАО «ЮРЭСК» по корректировке необходимой валовой выручки на очередной финансовый 2015 год и тарифов на долгосрочный период регулирования 2013-2017 годы, с учетом отклонений фактических значений параметров расчета тарифов от планировавшихся значений параметров расчета тарифов, а также с учетом корректировки планируемых значений параметров расчета тарифов, в централизованной зоне электроснабжения</t>
  </si>
  <si>
    <t>2.69</t>
  </si>
  <si>
    <t>Сети электроснабжения 10-0,4 кВ, КТП-10/0,4 кВ мкр. "Зеленая зона" в г. Югорск</t>
  </si>
  <si>
    <t>1.3.11</t>
  </si>
  <si>
    <t>АИИС КУЭ 3 уровня на распределительных сетях в г. Югорск (2 этап)</t>
  </si>
  <si>
    <t>Трансформаторы маслянные СТО 30/21, 30 кВа, 20/0,4 кВ для создания аварийного запаса</t>
  </si>
  <si>
    <t>1.4.24</t>
  </si>
  <si>
    <t>Выполнение кадастровых работ по межеванию земельных участков под объект «Сети электроснабжения 10-0,4 кВ, КТП-10/0,4 кВ в п.г.т. Междуреченский Кондинского района»</t>
  </si>
  <si>
    <t>Выполнение кадастровых работ по межеванию земельных участков с постановкой на государственный кадастровый учет и установлением охранной зоны по объекту «Сети электроснабжения 6-0,4 кВ, РП-6 кВ, КТП-6/0,4 кВ п. Пионерный г. Когалым»</t>
  </si>
  <si>
    <t>г. Когалым, п. Пионерный</t>
  </si>
  <si>
    <t>2.70</t>
  </si>
  <si>
    <t>2.71</t>
  </si>
  <si>
    <t>Выполнение кадастровых работ по межеванию земельных участков под объект «Электрические сети 10/0,4 кВ в микрорайоне №5А в г. Югорск»</t>
  </si>
  <si>
    <t>Выполнение кадастровых работ по межеванию земельных участков под объект «ТП (5 шт.) взамен существующих №12-3, 10-06 по ул. Попова, №13-1 по ул. Новая, №14-8 по ул. Транспортная, №17-8 по ул. Некрасова в г. Югорск»</t>
  </si>
  <si>
    <t>Электрозащитные средства для филиалов ОАО "ЮРЭСК"</t>
  </si>
  <si>
    <t>2.72</t>
  </si>
  <si>
    <t>Капитальный ремонт линий электропередач 0,4 кВ в г. Советском</t>
  </si>
  <si>
    <t xml:space="preserve">Тюменская область, ХМАО-Югра, г. Советский </t>
  </si>
  <si>
    <t>1.2.13</t>
  </si>
  <si>
    <t>Сети электроснабжения 10-0,4 кВ, КТП-10/0,4 кВ в п. Юбилейный Советского района</t>
  </si>
  <si>
    <t>2.73</t>
  </si>
  <si>
    <t>2.74</t>
  </si>
  <si>
    <t>Выполнение рабочей документации по объекту: «Капитальный ремонт ПС 110/10 кВ «Самарово» мощностью 2х25 МВА г. Ханты-Мансийск  инв.№ 000000088 с заменой трансформаторов напряжения НКФ-110 (2 комплекта), с заменой трансформаторов тока ТФЗМ-110 (2 комплекта) и капитального ремонта жесткой ошиновки 110 кВ»</t>
  </si>
  <si>
    <t>г. Ханты-Мансийск, ул. Ледовая 10</t>
  </si>
  <si>
    <t>Выполнение рабочей документации по объекту: «Капитальный ремонт ПС 110/10 кВ «Западная» мощностью 2х16 МВА г. Ханты-Мансийск  инв.№ 000000091 с заменой трансформаторов напряжения НКФ-110   (2 комплекта), установкой ОПН-110 (2 комплекта) в линии ВЛ-110 «Югра-Самарово-1,2», капитальный ремонт жесткой ошиновки 110 кВ»</t>
  </si>
  <si>
    <t>г. Ханты-Мансийск, ул. Промышленная</t>
  </si>
  <si>
    <t>4.38</t>
  </si>
  <si>
    <t>4.39</t>
  </si>
  <si>
    <t>Материалы для создания аварийного резерва по ремонту ВЛ-110 кВ ОАО «ЮРЭСК»</t>
  </si>
  <si>
    <t>Березовский район, п.г.т. Березово, ул. Механическая, 1</t>
  </si>
  <si>
    <t>Вакуумные выключатели 
для КРУН-10 серии К-59 для создания аварийного запаса</t>
  </si>
  <si>
    <t xml:space="preserve">Выполнение рабочей документации по объекту: ПС 110/10 «Восточная» мощностью 2Х25 МВА г. Нягань инв.№000000175 капитальный ремонт кровли и помещения ОПУ </t>
  </si>
  <si>
    <t>Строительство "Сети электроснабжения ВЛ 10-0,4 кВ в п. Саранпауль с ТП 10/0,4 кВ (2 этап)" 1 пусковой комплекс</t>
  </si>
  <si>
    <t>1.3.12</t>
  </si>
  <si>
    <t>Строительство «ЛЭП 6-0,4 кВ, фидер "СМУ" от РП-6 кВ в пгт. Игрим Березовского района»</t>
  </si>
  <si>
    <t>Березовский район, пгт. Игрим</t>
  </si>
  <si>
    <t>Строительство ПС-35/6 кВ с КЛ-35 кВ для технологического присоединения  спортивно-культурного комплекса расположенного в 750 метрах на юго-запад от жилого дома по 
ул. Привокзальная, 1 в г. Когалым</t>
  </si>
  <si>
    <t xml:space="preserve">Строительство "База электрических сетей ОАО "ЮРЭСК" в г. Югорск" </t>
  </si>
  <si>
    <t>«Сети электроснабжения 10 кВ от ПС «Пионерная-2» г. Сургут»
1 этап. РП 10 кВ со встроенной ТП 10/0,4 кВ для электроснабжения 
жилого дома № 4.7 в микрорайоне № 1.</t>
  </si>
  <si>
    <t>Берлин Борис Игоревич генеральный директор ОАО "ЮРЭСК"</t>
  </si>
  <si>
    <t>2.75</t>
  </si>
  <si>
    <t>2.76</t>
  </si>
  <si>
    <t>2.77</t>
  </si>
  <si>
    <t>Проектно-изыскательские работы по объекту: «Капитальный ремонт устройств релейной защиты и автоматики на ПС 110/10 «Самарово»</t>
  </si>
  <si>
    <t>г. Ханты-Мансийск, ул. Кирова, 130</t>
  </si>
  <si>
    <t>Проектные работы по объекту: «Капитальный ремонт ограждения и силового оборудования ПС 110/10 кВ «Лорба» в Октябрьском районе ХМАО-Югры»</t>
  </si>
  <si>
    <t>Проектные и строительно-монтажные работы по объекту: «Капитальный ремонт ограждения на ПС 110/10 кВ «Кода» в Октябрьском районе ХМАО-Югры»</t>
  </si>
  <si>
    <t>Проектно-изыскательские работы на перестановку опоры № 19 ВЛ-110 Вандмтор-Сергино 1,2, отпайка ВЛ 110 кВ на ПС "Заречная"</t>
  </si>
  <si>
    <t xml:space="preserve">Трансформаторы силовые </t>
  </si>
  <si>
    <t>ТМГ 12</t>
  </si>
  <si>
    <t>Материалы для ремонтно-восстановительных работ объектов системы АИИС КУЭ Центра сбора и Обработки Информации (ЦСОИ)</t>
  </si>
  <si>
    <t>1.3.13</t>
  </si>
  <si>
    <t>Строительство «КЛ-10 кВ по ул. Менделеева в г. Югорск»</t>
  </si>
  <si>
    <t>Электротовары (2 партия)</t>
  </si>
  <si>
    <t>3.23</t>
  </si>
  <si>
    <t>3.24</t>
  </si>
  <si>
    <t>Приборы учета электроэнергии</t>
  </si>
  <si>
    <t>2.78</t>
  </si>
  <si>
    <t>Проектно-изыскательские работы по объекту: «Капитальный ремонт устройств релейной защиты и автоматики на ПС 110/6 «Евра (Урай-2)»</t>
  </si>
  <si>
    <t>1.3.15</t>
  </si>
  <si>
    <t>1.3.16</t>
  </si>
  <si>
    <t xml:space="preserve">Строительство "База электрических сетей ОАО "ЮРЭСК" в г. Нягань" </t>
  </si>
  <si>
    <t>Строительство «ЗРУ-10 кВ ПС 110/10 кВ «Западная» в г. Ханты-Мансийск»</t>
  </si>
  <si>
    <t>Строительство «КТП-10/0,4 кВ, КЛ-10 кВ для технологического присоединения торгового комплекса «Лента» в районе нефтебазы в г. Ханты-Мансийск»</t>
  </si>
  <si>
    <t>Автомобили (2 партия)</t>
  </si>
  <si>
    <t>Техническое обслуживание устройств релейной защиты и автоматики в филиалах ОАО «ЮРЭСК»</t>
  </si>
  <si>
    <t>2.79</t>
  </si>
  <si>
    <t>«Организация ТИ и ТС, телеуправлением и средствами
технологической связи на ПС 35-220 кВ» (1 этап)</t>
  </si>
  <si>
    <t>1.2.14</t>
  </si>
  <si>
    <t>2 квартал 2016</t>
  </si>
  <si>
    <t>Электростанция дизельная автоматизированная контейнерного исполнения</t>
  </si>
  <si>
    <t>4.40</t>
  </si>
  <si>
    <t>Березовский район, пос. Сосьва</t>
  </si>
  <si>
    <t>на базе С1400В5 производства фирмы Cummins</t>
  </si>
  <si>
    <t>4 квартал 2016</t>
  </si>
  <si>
    <t>1.1.7</t>
  </si>
  <si>
    <t>"Сети электроснабжения 6-0,4 кВ в пгт. Игрим Березовского района"</t>
  </si>
  <si>
    <t>1.3.17</t>
  </si>
  <si>
    <t>1.3.18</t>
  </si>
  <si>
    <t>1.3.19</t>
  </si>
  <si>
    <t>1.3.20</t>
  </si>
  <si>
    <t>Строительство "Сети 10-0,4 кВ для осуществления технологического присоединения потребителей и объектов Кондинского района"</t>
  </si>
  <si>
    <t>Строительство "Сети электроснабжения 0,4 и 6-20 кВ для технологического присоединения потребителей Югорского района"</t>
  </si>
  <si>
    <t>Строительство "Сети электроснабжения 10-0,4 кВ для осуществления технологического присоединения потребителей Ханты-Мансийского района"</t>
  </si>
  <si>
    <t>Строительство "Сети электроснабжения 0,4 и 6-20 кВ для технологического присоединения потребителей г. Когалым"</t>
  </si>
  <si>
    <t>Выполнение кадастровых работ по установлению и закреплению границ земельных участков на местности с постановкой на государственный кадастровый учет под строительство объекта «Централизованное электроснабжение с. Большой Атлым Октябрьского района»</t>
  </si>
  <si>
    <t>Выполнение кадастровых работ по межеванию земельных участков с постановкой на государственный кадастровый учет и установлением охранной зоны по объекту "Сети электроснабжения 0,4 кВ по ул. Молодежная и ул. Терешковой в п. Коммунистический Советского района"</t>
  </si>
  <si>
    <t>Советский район, п. Коммунистический</t>
  </si>
  <si>
    <t>2.80</t>
  </si>
  <si>
    <t>Перестановка опоры № 19 ВЛ-110 КВ Ванмдтор-Сергино 1,2 отпайка Заречная</t>
  </si>
  <si>
    <t>Перестановка опоры № 16 ВЛ-110 Югра-Фоминская отпайка на ПС Авангард 1,2</t>
  </si>
  <si>
    <t>2.81</t>
  </si>
  <si>
    <t>Капитальный ремонт кровли и помещения ОПУ ПС 110/10 кВ «Восточная» мощностью 2Х25 МВА, г. Нягань в Октябрьском районе ХМАО-Югры</t>
  </si>
  <si>
    <t>Оказание услуг по представлению специализированной гидрометеорологической информации и информационной продукции</t>
  </si>
  <si>
    <t>Оказание услуг по оперативно-технологическому управлению, техническому обслуживанию и выполнение работ по текущему ремонту электросетевых объектов 10-0,4 кВ Централизованной зоны в г. Когалым</t>
  </si>
  <si>
    <t>Выполнение работ по обследованию обьектов недвижимого имущества с целью подготовки технических планов (наружные сети электроснабжения 10 кВ, ЦРП-10 кВ, г. Советский. Часть 3 ЛЭП-10)</t>
  </si>
  <si>
    <t>Выполнение работ по обследованию обьектов недвижимого имущества с целью подготовки технических планов (г. Урай, с левой стороны автодороги Урай-ст. Устье-Аха, линии электропередач ВЛ-110 кВ ЗАХОД ПС Урай-2)</t>
  </si>
  <si>
    <t>Выполнение работ по обследованию обьектов недвижимого имущества с целью подготовки технических планов (воздушная линия электропередач-0,4 кВ (ВЛ-780м) расположенных по адресу Кондинский район, пос. Лиственничный, фидер "Пилорама, Столярка" от КТП №1 с/х Кондинский-1)</t>
  </si>
  <si>
    <t>Выполнение работ по обследованию обьектов недвижимого имущества с целью подготовки технических планов (воздушная и кабельная линии электропередач-0,4 кВ (ВЛ-30м, КЛ-390м) расположенных на по адресу пгт. Мортка, фидер "Хоз. Корпус, Детский корпус, Гл.здание, освещение больницы от КТП№10, ул. Новикова, 31"А")</t>
  </si>
  <si>
    <t>Выполнение работ по обследованию обьектов недвижимого имущества с целью подготовки технических планов (наружные сети электроснабжения 10 кВ, ЦРП-10 кВ. г. Советский. Часть 2 ЛЭП-10 кВ ПС "Советская" расположенного по адресу г. Советский, Южная промзона, ЭП № 1)</t>
  </si>
  <si>
    <t>1.4.25</t>
  </si>
  <si>
    <t>1.4.26</t>
  </si>
  <si>
    <t>1.4.27</t>
  </si>
  <si>
    <t>1.4.28</t>
  </si>
  <si>
    <t>1.4.29</t>
  </si>
  <si>
    <t>1.4.30</t>
  </si>
  <si>
    <t>1.4.31</t>
  </si>
  <si>
    <t>Ремонтные работы кровли здания на обьекте Офисный центр расположенный по адресу: Ханты-Мансийск, ул. Ленина д. 52/1 (с использованием своих материалов и оборудования)</t>
  </si>
  <si>
    <t>Ремонтно-восстановительные работы пожарной сигнализации на объекте: Офисный центр (Часть 1) инв. №000001447</t>
  </si>
  <si>
    <t>Оказание услуг по охране обьектов</t>
  </si>
  <si>
    <t>Выполнение работ по комплексному ТО инженерно-технологических систем, оборудования, помещений и прилегающей территории ПС 110/10/6 кВ "Пионерная -2" г. Сургут</t>
  </si>
  <si>
    <t>2.82</t>
  </si>
  <si>
    <t>2.83</t>
  </si>
  <si>
    <t>2.84</t>
  </si>
  <si>
    <t>Выполнение проектных работ по объекту: "Линия электропередач 0,4 кВ в селе Ванзеват"</t>
  </si>
  <si>
    <t>1.1.8</t>
  </si>
  <si>
    <t>Выполнение СМР по реконструкции объекта: "Линия электропередач 0,4 кВ в с. Ванзеват"</t>
  </si>
  <si>
    <t>Выполнение ПИР и СМР по объекту: "РДГ в пгт. Березово Березовского района"</t>
  </si>
  <si>
    <t>1.3.21</t>
  </si>
  <si>
    <t>Аренда земельного участка из  земель населенных пунктов, кадастровый номер 86:05:0000000:5511 по адресу: сооружение №431 "э" в пгт. Игрим, Березовский район для строительства объекта: "РП 6 кВ №1, РП 6 кВ №2 и ЛЭП 6 кВ от ПС 110/35/6 кВ "Игрим" в пгт. Игрим Березовского района"</t>
  </si>
  <si>
    <t>Экспертиза проектной документации без сметы и результатам инженерных изысканий по объекту: "ЛЭП 6 кВ от ПС 110/6 кВ "Пунга" для электроснабжения п. Светлый Березовского района". 1 этап-КПП-6 кВ; ВЛЗ-6 кВ и 2 этап-КТП 6/0,4 кВ; КЛ-6 кВ; ВЛИ-0,4 кВ"</t>
  </si>
  <si>
    <t>Аренда земельного участка из  земель населенных пунктов, кадастровый номер 86:09:0601001:2848 по адресу: пгт. Зеленоборск, Советский район для строительства объекта: "Сети электроснабжения 10-0,4 кВ, КТП-10/0,4 кВ в центральной части п. Зеленоборск Советского района"</t>
  </si>
  <si>
    <t>Аренда земельного участка из  земель населенных пунктов, кадастровый номер 86:05:0101000:15 по адресу: сооружение №464 в с. Теги, Березовский район для строительства объекта: "ЛЭП 20 кВ Пугоры - Теги с КТП 20/10 кВ в п. Тегит Березовского района"</t>
  </si>
  <si>
    <t>Аренда лесного участка площадью 144,1400 га под объект: "ЛЭП 20 кВ от ПС №258 с КТП 6/20 кВ в Сыньеганском н.м.р. До КТП 20/10 кВ в н.п. Пырьях. ЛЭП 10 кВ от н.п. Пырьях до н.п. Кышик и Нялино"</t>
  </si>
  <si>
    <t>2 квартал 2017</t>
  </si>
  <si>
    <t>Аренда земельного участка из  земель населенных пунктов, кадастровый номер 86:05:0324112:196 по адресу: сооружение №451 пгт. Игрим, Березовский район для строительства объекта: "ЛЭП 20 кВ Игрим - Н.Нарыкары"</t>
  </si>
  <si>
    <t>Аренда земельных участков из  земель населенных пунктов, кадастровые номера 86:01:0501001:4042, 86:01:0501001:3984, 86:01:0501001:3980, 86:01:0501001:3986, 86:01:0501001:3979, 86:01:0501001:3983, 86:01:0501001:3985, 86:01:0501001:3982, в составе объекта "Сети электроснабжения 10/0,4 кВ, КТП-10/0,4 кВ в пгт. Мортка Кондинского района"</t>
  </si>
  <si>
    <t>Аренда земельного участка:  кадастровый номер 86:02:0000000:6306 площадью 34587 кв.м., из земель промышленности по адресу: ХМАО-Югра,  Ханты-Мансийский район, с. Нялинское и п. Пырьях для строительства объекта  "ЛЭП 20 кВ от ПС № 258 с КТП 6/20 кВ в Сыньеганском н.м.р. до КТП 20/10 кВ в н.п. Пырьях. ЛЭП 10 кВ от н.п. Пырьях до н.п. Кышик и Нялино"</t>
  </si>
  <si>
    <t>Аренда земельного участка:  кадастровый номер 86:02:0000000:6331 площадью 30109 кв.м., из земель населенных пунктов по адресу: ХМАО-Югра,  Ханты-Мансийский район, с. Нялино для строительства объекта  "ЛЭП 20 кВ от ПС № 258 с КТП 6/20 кВ в Сыньеганском н.м.р.до КТП 20/10 кВ в н.п. Пырьях. ЛЭП 10 кВ от н.п. Пырьях до н.п. Кышик и Нялино"</t>
  </si>
  <si>
    <t>Аренда земельного участка из  земель населенных пунктов с кадастровым № 86:05:0000000:6350 по адресу: Ханты-Мансийский АО-Югра, Березовсий район, пгт. Игрим, соружение №513 "э"  для строительства объекта: "Сети электроснабжения 6 кВ в пгт. Игрим  Березовского района"</t>
  </si>
  <si>
    <t>Аренда земельных участков из  земель населенных пунктов с кадастровым номером 86:09:0401003:900, общей площадью 30781,0 кв.м., с кадастровым номером 86:09:0401003:522, общей площадью 17730,0 кв.м, расположенных по адресу: ХМАО-Югра, Советский район, п. Юбилейный, под строительство ЛЭП в составе линейного объекта: "Сети электроснабжения 10-0,4 кВ, КТП- 10/0,4 кВ в п. Юбилейный Советского района"</t>
  </si>
  <si>
    <t>Купля-продажа имущества (административное здание, расположенное по адресу: ХМАО-Югра, г. Югорск, ул. Геологов, д. 8)</t>
  </si>
  <si>
    <t>Купля-продажа объекта "Цех лесопиления, назначение: нежилое, для производственных целей 1-эиажный, общей площадью 342,9 кв.м, инв. №71:139:002:000010040".</t>
  </si>
  <si>
    <t>Купля-продажа имущества: КТПН 10/0,4 кВ, расположенной по адресу: г. Нягань, ул. Ермака.</t>
  </si>
  <si>
    <t>Купля-продажа имущества: КТПН Т к/к  400/10/0,4, расположенной по адресу: г. Нягань, пр. Нефтяников №1, корп. 5.</t>
  </si>
  <si>
    <t>Купля-продажа имущества: КТПН 10/0,4  кВ 2*630 кВА, расположенной по адресу: г. Нягань, ул. Лазарева, 16.</t>
  </si>
  <si>
    <t xml:space="preserve">Купля-продажа имущества: КТПН-10/0,4 63 кВА, расположенной по адресу: г. Нягань, ул. Транспортная, 54.  </t>
  </si>
  <si>
    <t>Купля-продажа имущества: КТПН 14-40, расположенной по адресу: г. Нягань, ул. Брусничная.</t>
  </si>
  <si>
    <t>Купля-продажа имущества: КТПН-400 кВА, 10/0,4кВ, расположенной по адресу: г. Нягань, ул. Лазарева.</t>
  </si>
  <si>
    <t>Купля-продажа имущества: КТПН-400/6/0,4, расположенной по адресу: г. Нягань, 6-проезд "Военкомат".</t>
  </si>
  <si>
    <t>Купля-продажа имущества: ТМГ-630/10-0,4 кВ, расположенной по адресу: г. Нягань, м-н Западный, ул. Чернышова (Спортивный Комплекс).</t>
  </si>
  <si>
    <t>Купля-продажа имущества: КТП-ПВ-630/10/04, расположенной по адресу: г. Нягань, м-н Западный ул. Чернышова (Спортивный Комплекс).</t>
  </si>
  <si>
    <t>Купля-продажа земельного участка, находящего ся по адресу: Россия, Ханты-Мансийский автономный округ-Югра, г. Нягань, проспект Нефтяников, 7В.</t>
  </si>
  <si>
    <t>Выполнение кадастровых работ по межеванию земельных участков под объект-: "Сети электроснабжения 10-0,4 кВ, КТП 10/0,4 кВ в п.г.т. Междуреченский Кондинского района"</t>
  </si>
  <si>
    <t>Выполнение кадастровых работ по межеванию земельных участков под объект "Сети электроснабжения 0,4 кВ с заменой КТП в населенных пунктах Мулымья, Назарово, Чантырья, Шаим Кондинского района"</t>
  </si>
  <si>
    <t>Субаренда земельных участков из  земель поселений, кадастровые номера 86:14:0103001:265, 86:14:0103001:667, 86:14:0103001:699, 86:14:0103001:704, 86:14:0103001:250, 86:14:0103001:332, 86:14:0103001:246, 86:14:0103001243, 86:14:0103001:275, 86:14:0103001:703, 86:14:0103001:767, 86:14:0103001:331, 86:14:0103001:263 под объект: "Сети электроснабжения 6 кВ ПС 110/35/6 кВ "Сухой Бор", КТП-6/0,4 кВ в п. Мулымья Кондинского района"</t>
  </si>
  <si>
    <t>Оказание услуг по проведению негосударственной экспертизы проектной документации по объекту: "Сети электроснабжения 10-0,4 кВ с заменой КТП в д. Шугур Кондинского района"</t>
  </si>
  <si>
    <t>Выполнение работ (услуг) по экспертизе проектной документации и результатов инженерных изысканий по объекту: "ЛЭП-10 кВ от ПС 110/35/10 кВ "Юмас" до п. Лиственичный, КТП 10/0,4 кВ, сети электроснабжения 0,4 кВ в с. Леуши и п. Лиственичный Кондинского района"</t>
  </si>
  <si>
    <t>Выполнение работ (услуг) по экспертизе проектной документации и результатов инженерных изысканий по объекту: "Сети электроснабжения 10- 0,4 кВ, КТП 10/0,4 кВ в п.г.т. Междуреченский Кондинского района"</t>
  </si>
  <si>
    <t>Выполнение работ (услуг) по экспертизе проектной документации и результатов инженерных изысканий по объекту: "Сети электроснабжения 6 кВ от ПС 110/35/6 "Сухой Бор",  КТП 6/0,4 кВ в п. Мулымья Кондинского района"</t>
  </si>
  <si>
    <t>1.4.32</t>
  </si>
  <si>
    <t>Выполнение работ (услуг) по экспертизе проектной документации и результатов инженерных изысканий по объекту: "ЛЭП-10 кВ от ПС 220/10 "Леуши" до п. Ягодный и п. Дальний,  КТП 10/0,4 кВ, сети электроснабжения 0,4 кВ в п. Ягодный и п. Дальний Кондинского района"</t>
  </si>
  <si>
    <t>1.4.33</t>
  </si>
  <si>
    <t>1.4.34</t>
  </si>
  <si>
    <t>1.4.35</t>
  </si>
  <si>
    <t>1.4.36</t>
  </si>
  <si>
    <t>1.4.37</t>
  </si>
  <si>
    <t>1.4.38</t>
  </si>
  <si>
    <t>1.4.39</t>
  </si>
  <si>
    <t>1.4.40</t>
  </si>
  <si>
    <t>1.4.41</t>
  </si>
  <si>
    <t>1.4.42</t>
  </si>
  <si>
    <t>1.4.43</t>
  </si>
  <si>
    <t>1.4.44</t>
  </si>
  <si>
    <t>1.4.45</t>
  </si>
  <si>
    <t>1.4.46</t>
  </si>
  <si>
    <t>1.4.47</t>
  </si>
  <si>
    <t>1.4.48</t>
  </si>
  <si>
    <t>1.4.49</t>
  </si>
  <si>
    <t>1.4.50</t>
  </si>
  <si>
    <t>1.4.51</t>
  </si>
  <si>
    <r>
      <t xml:space="preserve">Аренда земельных участков из состава земель населенных пунктов: с кадастровым номером 86:01:0000000:10548, площадью 136 112 кв.м. по адресу:  пгт. Кондинское, Кондинского района, под размещение воздушных линий 10 кВ и 0,4 кВ для объекта "Сети электроснабжения 10-0,4 кВ, КТП-10/0,4 кВ в пгт. Кондинское Кондинского района"; </t>
    </r>
    <r>
      <rPr>
        <b/>
        <sz val="10"/>
        <rFont val="Times New Roman"/>
        <family val="1"/>
        <charset val="204"/>
      </rPr>
      <t xml:space="preserve">с кадастровым номером 86:01:0101001:4989; с кадастровым номером 86:01:0101001:4995; с кадастровым номером 86:01:0101001:4984; с кадастровым номером 86:01:0101001:4992; с кадастровым номером 86:01:0101001:4994, с кадастровым номером 86:01:0101001:4991, с кадастровым номером 86:01:0101001:4990, с кадастровым номером 86:01:0101001:4985, с кадастровым номером 86:01:0101001:5021, с кадастровым номером </t>
    </r>
    <r>
      <rPr>
        <b/>
        <sz val="12"/>
        <rFont val="Times New Roman"/>
        <family val="1"/>
        <charset val="204"/>
      </rPr>
      <t>86:01:0101001:4993 в составе объекта "Сети электроснабжения 10-0,4 кВ, КТП-10/0,4 кВ в пгт. Кондинское, Кондинского района"</t>
    </r>
  </si>
  <si>
    <t>Выполнение рабочей документации по объекту: «ПС 110/10 «Восточная» мощностью 2Х25 МВА г. Нягань инв.№000000175 капитальный ремонт кровли и помещения ОПУ»</t>
  </si>
  <si>
    <t>Выполнение рабочей документации по объекту: «Капитальный ремонт ПС 110/10 кВ «Восточная» мощностью 2х25 МВА г.Нягань инв.№ 000000175 с заменой выключателей ВМТ-110 (3 шт. 1997 г.в.) на LTB 145D1/B (3 шт.), трансформаторов тока ТФЗМ-110 на TG-145N1 (8 комплектов) и трансформаторов напряжения НКФ-110 на EMFC 145 (2 комплекта), замена системы оперативного тока»</t>
  </si>
  <si>
    <t>1.2.15</t>
  </si>
  <si>
    <t>4.41</t>
  </si>
  <si>
    <t>Средства электрической защиты (2 партия)</t>
  </si>
  <si>
    <t>4.42</t>
  </si>
  <si>
    <t xml:space="preserve">Средства индивидуальной защиты (СИЗ) от воздействия электрической дуги </t>
  </si>
  <si>
    <t>1.3.22</t>
  </si>
  <si>
    <t>1.3.23</t>
  </si>
  <si>
    <t>1.3.24</t>
  </si>
  <si>
    <t>1.3.25</t>
  </si>
  <si>
    <t>1.3.26</t>
  </si>
  <si>
    <t>1.3.27</t>
  </si>
  <si>
    <t>1.3.28</t>
  </si>
  <si>
    <t>Строительство "Сети электроснабжения 0,4 и 6-20 кВ для технологического присоединения потребителей Кондинского района (ТП)"</t>
  </si>
  <si>
    <t>Строительство "Сети электроснабжения 0,4 и 6-20 кВ для технологического присоединения потребителей Белоярского района (ТП)"</t>
  </si>
  <si>
    <t>Строительство "Сети электроснабжения 0,4 и 6-20 кВ для технологического присоединения потребителей г. Когалым (ТП)"</t>
  </si>
  <si>
    <t>Строительство "Сети электроснабжения 0,4 и 6-20 кВ для технологического присоединения потребителей г. Югорск (ТП)"</t>
  </si>
  <si>
    <t>Строительство "Сети электроснабжения 0,4 и 6-20 кВ для технологического присоединения потребителей Ханты-Мансийского района (ТП)"</t>
  </si>
  <si>
    <t>Строительство "Сети электроснабжения 10-0,4 кВ для технологического присоединения потребителей  Белоярского района"</t>
  </si>
  <si>
    <t>Строительство "КТП 0,4/10 кВ в д. Согом Ханты-Мансийского района"</t>
  </si>
  <si>
    <t>1.2.16</t>
  </si>
  <si>
    <t>Строительство «Сети электроснабжения 10-0,4 кВ с ТП 10/0,4 кВ в п. Агириш». (3, 4 очередь)</t>
  </si>
  <si>
    <t>2.85</t>
  </si>
  <si>
    <t>2.86</t>
  </si>
  <si>
    <t>Аварийно-восстановительные работы по ремонту электрического оборудования ВЛ-110 кВ Игрим-Берёзово 1, 2</t>
  </si>
  <si>
    <t>Аварийно-восстановительные работы по ремонту электрического оборудования 110-10 кВ, включая устройства релейной защиты и автоматики, средств телемеханики и связи, зданий, сооружений и ограждения подстанций 35 кВ и выше ОАО «ЮРЭСК»</t>
  </si>
  <si>
    <t>4.43</t>
  </si>
  <si>
    <t>4.44</t>
  </si>
  <si>
    <t>Оборудование для формирования аварийного запаса АИИС КУЭ 1 уровня</t>
  </si>
  <si>
    <t>Материалы и оборудование для выполнения технического обслуживания и текущего ремонта системы АИИС КУЭ 1 уровня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</si>
  <si>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</si>
  <si>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</si>
  <si>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</si>
  <si>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</si>
  <si>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</si>
  <si>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</si>
  <si>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</si>
  <si>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</si>
  <si>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</si>
  <si>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</si>
  <si>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2.97</t>
  </si>
  <si>
    <t>2.98</t>
  </si>
  <si>
    <t>2.99</t>
  </si>
  <si>
    <t>2.100</t>
  </si>
  <si>
    <t>Оперативно-технологическое управление, техническое обслуживание и выполнение работ по текущему ремонту электросетевых объектов 0,4-35 кВ централизованной зоны электроснабжения в Ханты-Мансийском районе</t>
  </si>
  <si>
    <t>Оперативно-технологическое управление, техническое обслуживание и выполнение работ по текущему ремонту объектов 10-0,4 кВ централизованной зоны электроснабжения в
 г. Ханты-Мансийске</t>
  </si>
  <si>
    <t>Оперативно-технологическое управление, техническое обслуживание и выполнение работ по текущему ремонту электросетевых объектов 0,4-10 кВ децентрализованной зоны электроснабжения в Нижневартовском районе</t>
  </si>
  <si>
    <t>Оперативно-технологическое управление, техническое обслуживание и выполнение работ по текущему ремонту электросетевых объектов 0,4-10 кВ децентрализованной зоны электроснабжения в Октябрьском районе</t>
  </si>
  <si>
    <t>Оперативно-технологическое управление, техническое обслуживание и выполнение работ по текущему ремонту электросетевых объектов 0,4-10 кВ децентрализованной зоны электроснабжения в Ханты-Мансийском районе</t>
  </si>
  <si>
    <t>Текущий ремонт электросетевых объектов 0,4-10 кВ централизованной зоны электроснабжения 
в Советском районе и в п. Светлый Берёзовского района</t>
  </si>
  <si>
    <t>Текущий ремонт электросетевых объектов 
0,4-10 кВ централизованной зоны электроснабжения 
в г. Югорск</t>
  </si>
  <si>
    <t>Техническое обслуживание и выполнение работ по текущему ремонту электросетевых объектов 0,4-35 кВ централизованной зоны электроснабжения в Кондинском районе</t>
  </si>
  <si>
    <t>Оперативно-технологическое управление, техническое обслуживание и выполнение работ по текущему ремонту электросетевых объектов 0,4-35 кВ централизованной зоны электроснабжения в г. Когалым</t>
  </si>
  <si>
    <t>Текущий ремонт электросетевых объектов 0,4-10 кВ децентрализованной зоны электроснабжения 
в Берёзовском районе</t>
  </si>
  <si>
    <t>Текущий ремонт электросетевых объектов 0,4-110 кВ централизованной зоны электроснабжения 
в Берёзовском районе и в п. Нижние Нарыкары Октябрьского района</t>
  </si>
  <si>
    <t>Текущий ремонт электросетевых объектов 0,4-10 кВ централизованной зоны электроснабжения 
в Белоярском районе</t>
  </si>
  <si>
    <t>Оперативно-технологическое управление, техническое обслуживание и выполнение работ по текущему ремонту ПС 35/6 кВ «Городская» централизованной зоны электроснабжения в г. Нефтеюганск</t>
  </si>
  <si>
    <t xml:space="preserve">77 959 693,31 </t>
  </si>
  <si>
    <t>Оперативно-технологическое управление, техническое обслуживание и выполнение работ по текущему ремонту электросетевых объектов 0,4-35 кВ централизованной зоны электроснабжения в Октябрьском районе и в г. Нягань</t>
  </si>
  <si>
    <t>Нефтеюганский район</t>
  </si>
  <si>
    <t>2.101</t>
  </si>
  <si>
    <t>2.102</t>
  </si>
  <si>
    <t>2.103</t>
  </si>
  <si>
    <t>Выполнение работ по капитальному ремонту когенерационной установки №02036 дизельной миниэлектростанции общей электрической мощности 450 кВт в п. Согом  Ханты-Мансийского района  инв. №000000072</t>
  </si>
  <si>
    <t>п. Согом  Ханты-Мансийского района</t>
  </si>
  <si>
    <t>Выполнение работ по подготовке проектно-сметной документации и капитальному ремонту по объекту «Капитальный ремонт ангара-гаража в пгт. Междуреченский, инв.№ 000001553»</t>
  </si>
  <si>
    <t>п.г.т. Междуреченский, ул. Кондинская, д. 34Б</t>
  </si>
  <si>
    <t>Выполнение работ по подготовке проектно-сметной документации и капитальному ремонту по объекту «Капитальный ремонт ангара-гаража в пгт. Междуреченский, инв.№ 000001550»</t>
  </si>
  <si>
    <t>2.104</t>
  </si>
  <si>
    <t>Оказание услуг  по комплексному техническому обслуживанию инженерно-технологических систем, оборудования и прилегающей территории ПС   110/10/6 кВ Пионерная-2 ОАО «ЮРЭСК» в г. Сургут, ул. Набережная 27</t>
  </si>
  <si>
    <t>2.105</t>
  </si>
  <si>
    <t>Тюменская область,  ХМАО-Югра, г. Ханты-Мансийск</t>
  </si>
  <si>
    <t>Перестановка опоры №16 и ремонт  фундаментов опор №3, 24, 25, 26, 30, 34, 35 ВЛ-110 кВ Югра-Фоминская 1,2 отпайка на ПС Авангард</t>
  </si>
  <si>
    <t>4.45</t>
  </si>
  <si>
    <t>4.46</t>
  </si>
  <si>
    <t>2.106</t>
  </si>
  <si>
    <t>Капитальный ремонт трансформаторных подстанций 10/0,4 кв в Ханты-Мансийском районе (п. Сибирский, п. Реполово)</t>
  </si>
  <si>
    <t xml:space="preserve">
Ханты-Мансийский район, п. Сибирский и п. Реполово</t>
  </si>
  <si>
    <t>2.107</t>
  </si>
  <si>
    <r>
      <t>71111000000</t>
    </r>
    <r>
      <rPr>
        <sz val="6"/>
        <color theme="0"/>
        <rFont val="Times New Roman"/>
        <family val="1"/>
        <charset val="204"/>
      </rPr>
      <t xml:space="preserve">; </t>
    </r>
    <r>
      <rPr>
        <b/>
        <sz val="12"/>
        <color indexed="8"/>
        <rFont val="Times New Roman"/>
        <family val="1"/>
        <charset val="204"/>
      </rPr>
      <t>71112000000</t>
    </r>
    <r>
      <rPr>
        <b/>
        <sz val="12"/>
        <color theme="0"/>
        <rFont val="Times New Roman"/>
        <family val="1"/>
        <charset val="204"/>
      </rPr>
      <t>;</t>
    </r>
    <r>
      <rPr>
        <b/>
        <sz val="12"/>
        <color indexed="8"/>
        <rFont val="Times New Roman"/>
        <family val="1"/>
        <charset val="204"/>
      </rPr>
      <t xml:space="preserve"> 71121000000</t>
    </r>
  </si>
  <si>
    <t>Модернизация системы контроля давления элегаза и управлению исполнительными механизмами выключателей ВЭБ-110 на ПС Мортка</t>
  </si>
  <si>
    <t xml:space="preserve">1 875 000,00 </t>
  </si>
  <si>
    <t>4.47</t>
  </si>
  <si>
    <t>Трансформаторы VB30K, VB45K</t>
  </si>
  <si>
    <t>Индикаторы обнаружения повреждений  линий электропередач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</si>
</sst>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р_.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ahoma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6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6"/>
      <color theme="0" tint="-0.24997711111789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1" fillId="0" borderId="26" applyBorder="0">
      <alignment horizontal="center" vertical="center" wrapText="1"/>
    </xf>
    <xf numFmtId="0" fontId="23" fillId="0" borderId="0"/>
    <xf numFmtId="0" fontId="23" fillId="0" borderId="0"/>
    <xf numFmtId="0" fontId="1" fillId="0" borderId="0"/>
  </cellStyleXfs>
  <cellXfs count="146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/>
    <xf numFmtId="0" fontId="12" fillId="0" borderId="0" xfId="0" applyNumberFormat="1" applyFont="1" applyFill="1" applyAlignment="1">
      <alignment horizontal="right" vertical="center" wrapText="1"/>
    </xf>
    <xf numFmtId="0" fontId="7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16" fillId="0" borderId="0" xfId="0" applyFont="1"/>
    <xf numFmtId="0" fontId="13" fillId="3" borderId="8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49" fontId="17" fillId="3" borderId="21" xfId="0" applyNumberFormat="1" applyFont="1" applyFill="1" applyBorder="1" applyAlignment="1">
      <alignment horizontal="center" vertical="center" wrapText="1"/>
    </xf>
    <xf numFmtId="1" fontId="17" fillId="3" borderId="21" xfId="0" applyNumberFormat="1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49" fontId="8" fillId="2" borderId="8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0" xfId="0" applyFont="1"/>
    <xf numFmtId="4" fontId="19" fillId="0" borderId="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/>
    <xf numFmtId="0" fontId="15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49" fontId="5" fillId="0" borderId="7" xfId="4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vertical="center" wrapText="1"/>
    </xf>
    <xf numFmtId="1" fontId="9" fillId="0" borderId="1" xfId="6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" fontId="5" fillId="0" borderId="1" xfId="4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5" fontId="9" fillId="0" borderId="1" xfId="10" applyNumberFormat="1" applyFont="1" applyFill="1" applyBorder="1" applyAlignment="1">
      <alignment horizontal="center" vertical="center" wrapText="1"/>
    </xf>
    <xf numFmtId="4" fontId="20" fillId="0" borderId="1" xfId="1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49" fontId="5" fillId="0" borderId="13" xfId="4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9" fillId="0" borderId="11" xfId="5" applyNumberFormat="1" applyFont="1" applyFill="1" applyBorder="1" applyAlignment="1">
      <alignment vertical="center" wrapText="1"/>
    </xf>
    <xf numFmtId="4" fontId="19" fillId="0" borderId="11" xfId="0" applyNumberFormat="1" applyFont="1" applyFill="1" applyBorder="1" applyAlignment="1">
      <alignment horizontal="center" vertical="center"/>
    </xf>
    <xf numFmtId="1" fontId="9" fillId="0" borderId="11" xfId="6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" fontId="20" fillId="0" borderId="1" xfId="4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49" fontId="9" fillId="5" borderId="1" xfId="5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9" fillId="0" borderId="2" xfId="5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" fontId="8" fillId="2" borderId="3" xfId="0" applyNumberFormat="1" applyFont="1" applyFill="1" applyBorder="1" applyAlignment="1">
      <alignment horizontal="left" vertical="center" wrapText="1"/>
    </xf>
    <xf numFmtId="4" fontId="8" fillId="2" borderId="4" xfId="0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left" vertical="center" wrapText="1"/>
    </xf>
    <xf numFmtId="4" fontId="8" fillId="4" borderId="6" xfId="0" applyNumberFormat="1" applyFont="1" applyFill="1" applyBorder="1" applyAlignment="1">
      <alignment horizontal="left" vertical="center" wrapText="1"/>
    </xf>
    <xf numFmtId="4" fontId="8" fillId="4" borderId="17" xfId="0" applyNumberFormat="1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8" fillId="3" borderId="32" xfId="0" applyFont="1" applyFill="1" applyBorder="1" applyAlignment="1">
      <alignment horizontal="center" vertical="center" wrapText="1"/>
    </xf>
    <xf numFmtId="0" fontId="18" fillId="3" borderId="33" xfId="0" applyFont="1" applyFill="1" applyBorder="1" applyAlignment="1">
      <alignment horizontal="center" vertical="center" wrapText="1"/>
    </xf>
    <xf numFmtId="49" fontId="17" fillId="3" borderId="21" xfId="0" applyNumberFormat="1" applyFont="1" applyFill="1" applyBorder="1" applyAlignment="1">
      <alignment horizontal="center" vertical="center" wrapText="1"/>
    </xf>
    <xf numFmtId="49" fontId="17" fillId="3" borderId="27" xfId="0" applyNumberFormat="1" applyFont="1" applyFill="1" applyBorder="1" applyAlignment="1">
      <alignment horizontal="center" vertical="center" wrapText="1"/>
    </xf>
    <xf numFmtId="49" fontId="17" fillId="3" borderId="28" xfId="0" applyNumberFormat="1" applyFont="1" applyFill="1" applyBorder="1" applyAlignment="1">
      <alignment horizontal="center" vertical="center" wrapText="1"/>
    </xf>
    <xf numFmtId="0" fontId="18" fillId="3" borderId="29" xfId="0" applyFont="1" applyFill="1" applyBorder="1" applyAlignment="1">
      <alignment horizontal="center" vertical="center" wrapText="1"/>
    </xf>
    <xf numFmtId="0" fontId="18" fillId="3" borderId="30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31" xfId="0" applyFont="1" applyFill="1" applyBorder="1" applyAlignment="1">
      <alignment horizontal="center" vertical="center" wrapText="1"/>
    </xf>
    <xf numFmtId="49" fontId="17" fillId="3" borderId="29" xfId="0" applyNumberFormat="1" applyFont="1" applyFill="1" applyBorder="1" applyAlignment="1">
      <alignment horizontal="center" vertical="center" wrapText="1"/>
    </xf>
    <xf numFmtId="49" fontId="17" fillId="3" borderId="30" xfId="0" applyNumberFormat="1" applyFont="1" applyFill="1" applyBorder="1" applyAlignment="1">
      <alignment horizontal="center" vertical="center" wrapText="1"/>
    </xf>
    <xf numFmtId="49" fontId="17" fillId="3" borderId="15" xfId="0" applyNumberFormat="1" applyFont="1" applyFill="1" applyBorder="1" applyAlignment="1">
      <alignment horizontal="center" vertical="center" wrapText="1"/>
    </xf>
    <xf numFmtId="49" fontId="17" fillId="3" borderId="31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17" fillId="3" borderId="26" xfId="0" applyNumberFormat="1" applyFont="1" applyFill="1" applyBorder="1" applyAlignment="1">
      <alignment horizontal="center" vertical="center" wrapText="1"/>
    </xf>
    <xf numFmtId="49" fontId="17" fillId="3" borderId="34" xfId="0" applyNumberFormat="1" applyFont="1" applyFill="1" applyBorder="1" applyAlignment="1">
      <alignment horizontal="center" vertical="center" wrapText="1"/>
    </xf>
    <xf numFmtId="49" fontId="17" fillId="3" borderId="35" xfId="0" applyNumberFormat="1" applyFont="1" applyFill="1" applyBorder="1" applyAlignment="1">
      <alignment horizontal="center" vertical="center" wrapText="1"/>
    </xf>
    <xf numFmtId="49" fontId="17" fillId="3" borderId="25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righ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left" vertical="center" wrapText="1"/>
    </xf>
    <xf numFmtId="4" fontId="8" fillId="2" borderId="6" xfId="0" applyNumberFormat="1" applyFont="1" applyFill="1" applyBorder="1" applyAlignment="1">
      <alignment horizontal="left" vertical="center" wrapText="1"/>
    </xf>
    <xf numFmtId="4" fontId="8" fillId="2" borderId="17" xfId="0" applyNumberFormat="1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4" fontId="8" fillId="4" borderId="3" xfId="0" applyNumberFormat="1" applyFont="1" applyFill="1" applyBorder="1" applyAlignment="1">
      <alignment horizontal="left" vertical="center" wrapText="1"/>
    </xf>
    <xf numFmtId="4" fontId="8" fillId="4" borderId="4" xfId="0" applyNumberFormat="1" applyFont="1" applyFill="1" applyBorder="1" applyAlignment="1">
      <alignment horizontal="left" vertical="center" wrapText="1"/>
    </xf>
    <xf numFmtId="4" fontId="22" fillId="4" borderId="3" xfId="0" applyNumberFormat="1" applyFont="1" applyFill="1" applyBorder="1" applyAlignment="1">
      <alignment horizontal="left" vertical="center" wrapText="1"/>
    </xf>
    <xf numFmtId="4" fontId="22" fillId="4" borderId="4" xfId="0" applyNumberFormat="1" applyFont="1" applyFill="1" applyBorder="1" applyAlignment="1">
      <alignment horizontal="left" vertical="center" wrapText="1"/>
    </xf>
  </cellXfs>
  <cellStyles count="11">
    <cellStyle name="ЗаголовокСтолбца" xfId="7"/>
    <cellStyle name="Обычный" xfId="0" builtinId="0"/>
    <cellStyle name="Обычный 11" xfId="8"/>
    <cellStyle name="Обычный 13" xfId="9"/>
    <cellStyle name="Обычный 2" xfId="1"/>
    <cellStyle name="Обычный 2 2" xfId="2"/>
    <cellStyle name="Обычный 3" xfId="3"/>
    <cellStyle name="Обычный 4" xfId="4"/>
    <cellStyle name="Обычный_Лист1" xfId="5"/>
    <cellStyle name="Обычный_нягань2008" xfId="10"/>
    <cellStyle name="Стиль 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@yures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314"/>
  <sheetViews>
    <sheetView tabSelected="1" zoomScale="80" zoomScaleNormal="80" workbookViewId="0">
      <pane ySplit="20" topLeftCell="A21" activePane="bottomLeft" state="frozen"/>
      <selection activeCell="A16" sqref="A16"/>
      <selection pane="bottomLeft" activeCell="E14" sqref="E14:O14"/>
    </sheetView>
  </sheetViews>
  <sheetFormatPr defaultRowHeight="15" outlineLevelRow="1" x14ac:dyDescent="0.25"/>
  <cols>
    <col min="1" max="1" width="11.85546875" style="8" customWidth="1"/>
    <col min="2" max="2" width="10.42578125" style="8" customWidth="1"/>
    <col min="3" max="3" width="11.5703125" style="8" customWidth="1"/>
    <col min="4" max="4" width="37.42578125" style="8" customWidth="1"/>
    <col min="5" max="5" width="17.7109375" style="21" customWidth="1"/>
    <col min="6" max="6" width="13.140625" style="8" customWidth="1"/>
    <col min="7" max="7" width="13.5703125" style="8" customWidth="1"/>
    <col min="8" max="8" width="10.7109375" style="8" customWidth="1"/>
    <col min="9" max="9" width="14.7109375" style="8" customWidth="1"/>
    <col min="10" max="10" width="20.5703125" style="8" customWidth="1"/>
    <col min="11" max="11" width="18.7109375" style="8" customWidth="1"/>
    <col min="12" max="14" width="15.42578125" style="8" customWidth="1"/>
    <col min="15" max="15" width="11.5703125" style="8" customWidth="1"/>
    <col min="16" max="16384" width="9.140625" style="8"/>
  </cols>
  <sheetData>
    <row r="1" spans="1:15" ht="18.75" x14ac:dyDescent="0.25">
      <c r="A1" s="9"/>
      <c r="B1" s="9"/>
      <c r="C1" s="1"/>
      <c r="D1" s="1"/>
      <c r="E1" s="3"/>
      <c r="F1" s="11"/>
      <c r="G1" s="11"/>
      <c r="H1" s="11"/>
      <c r="I1" s="131" t="s">
        <v>6</v>
      </c>
      <c r="J1" s="131"/>
      <c r="K1" s="131"/>
      <c r="L1" s="131"/>
      <c r="M1" s="131"/>
      <c r="N1" s="131"/>
      <c r="O1" s="131"/>
    </row>
    <row r="2" spans="1:15" ht="18.75" x14ac:dyDescent="0.25">
      <c r="A2" s="11"/>
      <c r="B2" s="2"/>
      <c r="C2" s="1"/>
      <c r="D2" s="1"/>
      <c r="E2" s="3"/>
      <c r="F2" s="11"/>
      <c r="G2" s="11"/>
      <c r="H2" s="11"/>
      <c r="I2" s="131" t="s">
        <v>7</v>
      </c>
      <c r="J2" s="131"/>
      <c r="K2" s="131"/>
      <c r="L2" s="131"/>
      <c r="M2" s="131"/>
      <c r="N2" s="131"/>
      <c r="O2" s="131"/>
    </row>
    <row r="3" spans="1:15" ht="18.75" x14ac:dyDescent="0.25">
      <c r="A3" s="4"/>
      <c r="B3" s="4"/>
      <c r="C3" s="4"/>
      <c r="D3" s="4"/>
      <c r="E3" s="4"/>
      <c r="F3" s="4"/>
      <c r="G3" s="4"/>
      <c r="H3" s="4"/>
      <c r="I3" s="133" t="s">
        <v>44</v>
      </c>
      <c r="J3" s="133"/>
      <c r="K3" s="133"/>
      <c r="L3" s="133"/>
      <c r="M3" s="133"/>
      <c r="N3" s="133"/>
      <c r="O3" s="133"/>
    </row>
    <row r="4" spans="1:15" ht="18.75" x14ac:dyDescent="0.25">
      <c r="A4" s="4"/>
      <c r="B4" s="4"/>
      <c r="C4" s="4"/>
      <c r="D4" s="4"/>
      <c r="E4" s="4"/>
      <c r="F4" s="4"/>
      <c r="G4" s="4"/>
      <c r="H4" s="4"/>
      <c r="I4" s="13"/>
      <c r="J4" s="13"/>
      <c r="K4" s="13"/>
      <c r="L4" s="13"/>
      <c r="M4" s="13"/>
      <c r="N4" s="13"/>
      <c r="O4" s="13"/>
    </row>
    <row r="5" spans="1:15" ht="20.25" x14ac:dyDescent="0.25">
      <c r="A5" s="132" t="s">
        <v>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20.25" x14ac:dyDescent="0.25">
      <c r="A6" s="132" t="s">
        <v>52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15" ht="20.25" x14ac:dyDescent="0.25">
      <c r="A7" s="10"/>
      <c r="B7" s="10"/>
      <c r="C7" s="10"/>
      <c r="D7" s="10"/>
      <c r="E7" s="12"/>
      <c r="F7" s="10"/>
      <c r="G7" s="10"/>
      <c r="H7" s="10"/>
      <c r="I7" s="10"/>
      <c r="J7" s="10"/>
      <c r="K7" s="10"/>
      <c r="L7" s="10"/>
      <c r="M7" s="10"/>
      <c r="N7" s="10"/>
      <c r="O7" s="68">
        <v>25</v>
      </c>
    </row>
    <row r="8" spans="1:15" ht="18.75" x14ac:dyDescent="0.25">
      <c r="A8" s="118" t="s">
        <v>47</v>
      </c>
      <c r="B8" s="119"/>
      <c r="C8" s="119"/>
      <c r="D8" s="120"/>
      <c r="E8" s="125" t="s">
        <v>46</v>
      </c>
      <c r="F8" s="126"/>
      <c r="G8" s="126"/>
      <c r="H8" s="126"/>
      <c r="I8" s="126"/>
      <c r="J8" s="126"/>
      <c r="K8" s="126"/>
      <c r="L8" s="126"/>
      <c r="M8" s="126"/>
      <c r="N8" s="126"/>
      <c r="O8" s="127"/>
    </row>
    <row r="9" spans="1:15" ht="18.75" x14ac:dyDescent="0.25">
      <c r="A9" s="118" t="s">
        <v>9</v>
      </c>
      <c r="B9" s="119"/>
      <c r="C9" s="119"/>
      <c r="D9" s="120"/>
      <c r="E9" s="125" t="s">
        <v>50</v>
      </c>
      <c r="F9" s="126"/>
      <c r="G9" s="126"/>
      <c r="H9" s="126"/>
      <c r="I9" s="126"/>
      <c r="J9" s="126"/>
      <c r="K9" s="126"/>
      <c r="L9" s="126"/>
      <c r="M9" s="126"/>
      <c r="N9" s="126"/>
      <c r="O9" s="127"/>
    </row>
    <row r="10" spans="1:15" ht="18.75" x14ac:dyDescent="0.25">
      <c r="A10" s="118" t="s">
        <v>10</v>
      </c>
      <c r="B10" s="119"/>
      <c r="C10" s="119"/>
      <c r="D10" s="120"/>
      <c r="E10" s="125" t="s">
        <v>51</v>
      </c>
      <c r="F10" s="126"/>
      <c r="G10" s="126"/>
      <c r="H10" s="126"/>
      <c r="I10" s="126"/>
      <c r="J10" s="126"/>
      <c r="K10" s="126"/>
      <c r="L10" s="126"/>
      <c r="M10" s="126"/>
      <c r="N10" s="126"/>
      <c r="O10" s="127"/>
    </row>
    <row r="11" spans="1:15" ht="18.75" x14ac:dyDescent="0.25">
      <c r="A11" s="118" t="s">
        <v>11</v>
      </c>
      <c r="B11" s="119"/>
      <c r="C11" s="119"/>
      <c r="D11" s="120"/>
      <c r="E11" s="125" t="s">
        <v>12</v>
      </c>
      <c r="F11" s="126"/>
      <c r="G11" s="126"/>
      <c r="H11" s="126"/>
      <c r="I11" s="126"/>
      <c r="J11" s="126"/>
      <c r="K11" s="126"/>
      <c r="L11" s="126"/>
      <c r="M11" s="126"/>
      <c r="N11" s="126"/>
      <c r="O11" s="127"/>
    </row>
    <row r="12" spans="1:15" ht="18.75" x14ac:dyDescent="0.25">
      <c r="A12" s="118" t="s">
        <v>13</v>
      </c>
      <c r="B12" s="119"/>
      <c r="C12" s="119"/>
      <c r="D12" s="120"/>
      <c r="E12" s="125">
        <v>8601045152</v>
      </c>
      <c r="F12" s="126"/>
      <c r="G12" s="126"/>
      <c r="H12" s="126"/>
      <c r="I12" s="126"/>
      <c r="J12" s="126"/>
      <c r="K12" s="126"/>
      <c r="L12" s="126"/>
      <c r="M12" s="126"/>
      <c r="N12" s="126"/>
      <c r="O12" s="127"/>
    </row>
    <row r="13" spans="1:15" ht="18.75" x14ac:dyDescent="0.25">
      <c r="A13" s="118" t="s">
        <v>14</v>
      </c>
      <c r="B13" s="119"/>
      <c r="C13" s="119"/>
      <c r="D13" s="120"/>
      <c r="E13" s="125">
        <v>86010101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/>
    </row>
    <row r="14" spans="1:15" ht="18.75" x14ac:dyDescent="0.25">
      <c r="A14" s="118" t="s">
        <v>15</v>
      </c>
      <c r="B14" s="119"/>
      <c r="C14" s="119"/>
      <c r="D14" s="120"/>
      <c r="E14" s="125">
        <v>71131000000</v>
      </c>
      <c r="F14" s="126"/>
      <c r="G14" s="126"/>
      <c r="H14" s="126"/>
      <c r="I14" s="126"/>
      <c r="J14" s="126"/>
      <c r="K14" s="126"/>
      <c r="L14" s="126"/>
      <c r="M14" s="126"/>
      <c r="N14" s="126"/>
      <c r="O14" s="127"/>
    </row>
    <row r="15" spans="1:15" ht="19.5" thickBot="1" x14ac:dyDescent="0.3">
      <c r="A15" s="5"/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s="14" customFormat="1" ht="15.75" customHeight="1" x14ac:dyDescent="0.2">
      <c r="A16" s="121" t="s">
        <v>16</v>
      </c>
      <c r="B16" s="124" t="s">
        <v>17</v>
      </c>
      <c r="C16" s="124" t="s">
        <v>18</v>
      </c>
      <c r="D16" s="104" t="s">
        <v>19</v>
      </c>
      <c r="E16" s="105"/>
      <c r="F16" s="105"/>
      <c r="G16" s="105"/>
      <c r="H16" s="105"/>
      <c r="I16" s="105"/>
      <c r="J16" s="105"/>
      <c r="K16" s="105"/>
      <c r="L16" s="105"/>
      <c r="M16" s="106"/>
      <c r="N16" s="124" t="s">
        <v>5</v>
      </c>
      <c r="O16" s="128" t="s">
        <v>20</v>
      </c>
    </row>
    <row r="17" spans="1:15" s="14" customFormat="1" ht="15" customHeight="1" x14ac:dyDescent="0.2">
      <c r="A17" s="122"/>
      <c r="B17" s="108"/>
      <c r="C17" s="108"/>
      <c r="D17" s="107" t="s">
        <v>21</v>
      </c>
      <c r="E17" s="107" t="s">
        <v>22</v>
      </c>
      <c r="F17" s="110" t="s">
        <v>23</v>
      </c>
      <c r="G17" s="111"/>
      <c r="H17" s="107" t="s">
        <v>24</v>
      </c>
      <c r="I17" s="114" t="s">
        <v>25</v>
      </c>
      <c r="J17" s="115"/>
      <c r="K17" s="107" t="s">
        <v>26</v>
      </c>
      <c r="L17" s="114" t="s">
        <v>27</v>
      </c>
      <c r="M17" s="115"/>
      <c r="N17" s="108"/>
      <c r="O17" s="129"/>
    </row>
    <row r="18" spans="1:15" s="14" customFormat="1" ht="15" customHeight="1" x14ac:dyDescent="0.2">
      <c r="A18" s="122"/>
      <c r="B18" s="108"/>
      <c r="C18" s="108"/>
      <c r="D18" s="108"/>
      <c r="E18" s="108"/>
      <c r="F18" s="112"/>
      <c r="G18" s="113"/>
      <c r="H18" s="108"/>
      <c r="I18" s="116"/>
      <c r="J18" s="117"/>
      <c r="K18" s="108"/>
      <c r="L18" s="116"/>
      <c r="M18" s="117"/>
      <c r="N18" s="108"/>
      <c r="O18" s="130"/>
    </row>
    <row r="19" spans="1:15" s="14" customFormat="1" ht="81" customHeight="1" thickBot="1" x14ac:dyDescent="0.25">
      <c r="A19" s="123"/>
      <c r="B19" s="109"/>
      <c r="C19" s="109"/>
      <c r="D19" s="109"/>
      <c r="E19" s="109"/>
      <c r="F19" s="18" t="s">
        <v>28</v>
      </c>
      <c r="G19" s="18" t="s">
        <v>29</v>
      </c>
      <c r="H19" s="109"/>
      <c r="I19" s="19" t="s">
        <v>30</v>
      </c>
      <c r="J19" s="19" t="s">
        <v>29</v>
      </c>
      <c r="K19" s="109"/>
      <c r="L19" s="19" t="s">
        <v>31</v>
      </c>
      <c r="M19" s="19" t="s">
        <v>32</v>
      </c>
      <c r="N19" s="109"/>
      <c r="O19" s="20" t="s">
        <v>33</v>
      </c>
    </row>
    <row r="20" spans="1:15" s="14" customFormat="1" ht="20.25" customHeight="1" thickBot="1" x14ac:dyDescent="0.25">
      <c r="A20" s="15">
        <v>1</v>
      </c>
      <c r="B20" s="16">
        <v>2</v>
      </c>
      <c r="C20" s="16">
        <v>3</v>
      </c>
      <c r="D20" s="16">
        <v>4</v>
      </c>
      <c r="E20" s="16">
        <v>5</v>
      </c>
      <c r="F20" s="16">
        <v>6</v>
      </c>
      <c r="G20" s="16">
        <v>7</v>
      </c>
      <c r="H20" s="16">
        <v>8</v>
      </c>
      <c r="I20" s="16">
        <v>9</v>
      </c>
      <c r="J20" s="16">
        <v>10</v>
      </c>
      <c r="K20" s="16">
        <v>11</v>
      </c>
      <c r="L20" s="16">
        <v>12</v>
      </c>
      <c r="M20" s="16">
        <v>13</v>
      </c>
      <c r="N20" s="16">
        <v>14</v>
      </c>
      <c r="O20" s="17">
        <v>15</v>
      </c>
    </row>
    <row r="21" spans="1:15" s="7" customFormat="1" ht="51" customHeight="1" thickBot="1" x14ac:dyDescent="0.3">
      <c r="A21" s="101" t="s">
        <v>40</v>
      </c>
      <c r="B21" s="102"/>
      <c r="C21" s="102"/>
      <c r="D21" s="102"/>
      <c r="E21" s="102"/>
      <c r="F21" s="102"/>
      <c r="G21" s="102"/>
      <c r="H21" s="102"/>
      <c r="I21" s="102"/>
      <c r="J21" s="103"/>
      <c r="K21" s="98">
        <f>K22+K31+K48+K76</f>
        <v>2171871188.9700003</v>
      </c>
      <c r="L21" s="99"/>
      <c r="M21" s="99"/>
      <c r="N21" s="99"/>
      <c r="O21" s="100"/>
    </row>
    <row r="22" spans="1:15" s="7" customFormat="1" ht="42" customHeight="1" thickBot="1" x14ac:dyDescent="0.3">
      <c r="A22" s="23" t="s">
        <v>0</v>
      </c>
      <c r="B22" s="97" t="s">
        <v>3</v>
      </c>
      <c r="C22" s="97"/>
      <c r="D22" s="97"/>
      <c r="E22" s="97"/>
      <c r="F22" s="97"/>
      <c r="G22" s="97"/>
      <c r="H22" s="97"/>
      <c r="I22" s="97"/>
      <c r="J22" s="97"/>
      <c r="K22" s="95">
        <f>SUM(K23:K30)</f>
        <v>77928000</v>
      </c>
      <c r="L22" s="95"/>
      <c r="M22" s="95"/>
      <c r="N22" s="95"/>
      <c r="O22" s="96"/>
    </row>
    <row r="23" spans="1:15" s="32" customFormat="1" ht="51.75" customHeight="1" outlineLevel="1" x14ac:dyDescent="0.2">
      <c r="A23" s="35" t="s">
        <v>245</v>
      </c>
      <c r="B23" s="36" t="s">
        <v>71</v>
      </c>
      <c r="C23" s="37">
        <v>4560262</v>
      </c>
      <c r="D23" s="38" t="s">
        <v>328</v>
      </c>
      <c r="E23" s="39" t="s">
        <v>69</v>
      </c>
      <c r="F23" s="37">
        <v>839</v>
      </c>
      <c r="G23" s="37" t="s">
        <v>70</v>
      </c>
      <c r="H23" s="40">
        <v>1</v>
      </c>
      <c r="I23" s="41">
        <v>71111000000</v>
      </c>
      <c r="J23" s="42" t="s">
        <v>246</v>
      </c>
      <c r="K23" s="67">
        <v>9120000</v>
      </c>
      <c r="L23" s="43" t="s">
        <v>73</v>
      </c>
      <c r="M23" s="43" t="s">
        <v>336</v>
      </c>
      <c r="N23" s="34" t="s">
        <v>64</v>
      </c>
      <c r="O23" s="31" t="s">
        <v>62</v>
      </c>
    </row>
    <row r="24" spans="1:15" s="32" customFormat="1" ht="33.75" customHeight="1" outlineLevel="1" x14ac:dyDescent="0.2">
      <c r="A24" s="35" t="s">
        <v>249</v>
      </c>
      <c r="B24" s="36" t="s">
        <v>71</v>
      </c>
      <c r="C24" s="37">
        <v>4560262</v>
      </c>
      <c r="D24" s="38" t="s">
        <v>248</v>
      </c>
      <c r="E24" s="39" t="s">
        <v>69</v>
      </c>
      <c r="F24" s="37">
        <v>839</v>
      </c>
      <c r="G24" s="37" t="s">
        <v>70</v>
      </c>
      <c r="H24" s="40">
        <v>1</v>
      </c>
      <c r="I24" s="41">
        <v>71116000000</v>
      </c>
      <c r="J24" s="42" t="s">
        <v>154</v>
      </c>
      <c r="K24" s="67">
        <v>6800000</v>
      </c>
      <c r="L24" s="43" t="s">
        <v>73</v>
      </c>
      <c r="M24" s="43" t="s">
        <v>336</v>
      </c>
      <c r="N24" s="34" t="s">
        <v>64</v>
      </c>
      <c r="O24" s="31" t="s">
        <v>62</v>
      </c>
    </row>
    <row r="25" spans="1:15" s="32" customFormat="1" ht="50.25" customHeight="1" outlineLevel="1" x14ac:dyDescent="0.2">
      <c r="A25" s="35" t="s">
        <v>250</v>
      </c>
      <c r="B25" s="36" t="s">
        <v>71</v>
      </c>
      <c r="C25" s="37">
        <v>4560262</v>
      </c>
      <c r="D25" s="38" t="s">
        <v>454</v>
      </c>
      <c r="E25" s="39" t="s">
        <v>69</v>
      </c>
      <c r="F25" s="37">
        <v>839</v>
      </c>
      <c r="G25" s="37" t="s">
        <v>70</v>
      </c>
      <c r="H25" s="40">
        <v>1</v>
      </c>
      <c r="I25" s="41">
        <v>71187000000</v>
      </c>
      <c r="J25" s="42" t="s">
        <v>157</v>
      </c>
      <c r="K25" s="67">
        <v>28500000</v>
      </c>
      <c r="L25" s="43" t="s">
        <v>73</v>
      </c>
      <c r="M25" s="43" t="s">
        <v>336</v>
      </c>
      <c r="N25" s="34" t="s">
        <v>247</v>
      </c>
      <c r="O25" s="31" t="s">
        <v>62</v>
      </c>
    </row>
    <row r="26" spans="1:15" s="32" customFormat="1" ht="93.75" customHeight="1" outlineLevel="1" x14ac:dyDescent="0.2">
      <c r="A26" s="35" t="s">
        <v>251</v>
      </c>
      <c r="B26" s="36" t="s">
        <v>71</v>
      </c>
      <c r="C26" s="37">
        <v>4560262</v>
      </c>
      <c r="D26" s="38" t="s">
        <v>490</v>
      </c>
      <c r="E26" s="39" t="s">
        <v>69</v>
      </c>
      <c r="F26" s="37">
        <v>839</v>
      </c>
      <c r="G26" s="37" t="s">
        <v>70</v>
      </c>
      <c r="H26" s="40">
        <v>1</v>
      </c>
      <c r="I26" s="41">
        <v>71136000000</v>
      </c>
      <c r="J26" s="42" t="s">
        <v>189</v>
      </c>
      <c r="K26" s="67">
        <v>3550000</v>
      </c>
      <c r="L26" s="43" t="s">
        <v>73</v>
      </c>
      <c r="M26" s="43" t="s">
        <v>335</v>
      </c>
      <c r="N26" s="34" t="s">
        <v>64</v>
      </c>
      <c r="O26" s="31" t="s">
        <v>62</v>
      </c>
    </row>
    <row r="27" spans="1:15" s="32" customFormat="1" ht="50.25" customHeight="1" outlineLevel="1" x14ac:dyDescent="0.2">
      <c r="A27" s="35" t="s">
        <v>329</v>
      </c>
      <c r="B27" s="36" t="s">
        <v>71</v>
      </c>
      <c r="C27" s="37">
        <v>4560262</v>
      </c>
      <c r="D27" s="38" t="s">
        <v>330</v>
      </c>
      <c r="E27" s="39" t="s">
        <v>69</v>
      </c>
      <c r="F27" s="37">
        <v>839</v>
      </c>
      <c r="G27" s="37" t="s">
        <v>70</v>
      </c>
      <c r="H27" s="40">
        <v>1</v>
      </c>
      <c r="I27" s="41">
        <v>71111000000</v>
      </c>
      <c r="J27" s="42" t="s">
        <v>246</v>
      </c>
      <c r="K27" s="67">
        <v>15840000</v>
      </c>
      <c r="L27" s="43" t="s">
        <v>73</v>
      </c>
      <c r="M27" s="43" t="s">
        <v>336</v>
      </c>
      <c r="N27" s="34" t="s">
        <v>64</v>
      </c>
      <c r="O27" s="31" t="s">
        <v>62</v>
      </c>
    </row>
    <row r="28" spans="1:15" s="32" customFormat="1" ht="32.25" customHeight="1" outlineLevel="1" x14ac:dyDescent="0.2">
      <c r="A28" s="35" t="s">
        <v>331</v>
      </c>
      <c r="B28" s="36" t="s">
        <v>71</v>
      </c>
      <c r="C28" s="37">
        <v>4560262</v>
      </c>
      <c r="D28" s="38" t="s">
        <v>332</v>
      </c>
      <c r="E28" s="39" t="s">
        <v>69</v>
      </c>
      <c r="F28" s="37">
        <v>839</v>
      </c>
      <c r="G28" s="37" t="s">
        <v>70</v>
      </c>
      <c r="H28" s="40">
        <v>1</v>
      </c>
      <c r="I28" s="41">
        <v>71112000000</v>
      </c>
      <c r="J28" s="42" t="s">
        <v>105</v>
      </c>
      <c r="K28" s="67">
        <v>3000000</v>
      </c>
      <c r="L28" s="43" t="s">
        <v>68</v>
      </c>
      <c r="M28" s="43" t="s">
        <v>290</v>
      </c>
      <c r="N28" s="34" t="s">
        <v>64</v>
      </c>
      <c r="O28" s="31" t="s">
        <v>62</v>
      </c>
    </row>
    <row r="29" spans="1:15" s="32" customFormat="1" ht="39" customHeight="1" outlineLevel="1" x14ac:dyDescent="0.2">
      <c r="A29" s="35" t="s">
        <v>527</v>
      </c>
      <c r="B29" s="36" t="s">
        <v>71</v>
      </c>
      <c r="C29" s="37">
        <v>4560262</v>
      </c>
      <c r="D29" s="38" t="s">
        <v>528</v>
      </c>
      <c r="E29" s="39" t="s">
        <v>69</v>
      </c>
      <c r="F29" s="37">
        <v>839</v>
      </c>
      <c r="G29" s="37" t="s">
        <v>70</v>
      </c>
      <c r="H29" s="40">
        <v>1</v>
      </c>
      <c r="I29" s="41">
        <v>71112000000</v>
      </c>
      <c r="J29" s="42" t="s">
        <v>105</v>
      </c>
      <c r="K29" s="67">
        <v>11000000</v>
      </c>
      <c r="L29" s="43" t="s">
        <v>73</v>
      </c>
      <c r="M29" s="43" t="s">
        <v>336</v>
      </c>
      <c r="N29" s="34" t="s">
        <v>64</v>
      </c>
      <c r="O29" s="31" t="s">
        <v>62</v>
      </c>
    </row>
    <row r="30" spans="1:15" s="32" customFormat="1" ht="57.75" customHeight="1" outlineLevel="1" thickBot="1" x14ac:dyDescent="0.25">
      <c r="A30" s="35" t="s">
        <v>567</v>
      </c>
      <c r="B30" s="36" t="s">
        <v>71</v>
      </c>
      <c r="C30" s="37">
        <v>4560262</v>
      </c>
      <c r="D30" s="38" t="s">
        <v>566</v>
      </c>
      <c r="E30" s="39" t="s">
        <v>69</v>
      </c>
      <c r="F30" s="37">
        <v>839</v>
      </c>
      <c r="G30" s="37" t="s">
        <v>70</v>
      </c>
      <c r="H30" s="40">
        <v>1</v>
      </c>
      <c r="I30" s="41">
        <v>71111000000</v>
      </c>
      <c r="J30" s="42" t="s">
        <v>102</v>
      </c>
      <c r="K30" s="67">
        <v>118000</v>
      </c>
      <c r="L30" s="43" t="s">
        <v>67</v>
      </c>
      <c r="M30" s="43" t="s">
        <v>67</v>
      </c>
      <c r="N30" s="34" t="s">
        <v>306</v>
      </c>
      <c r="O30" s="31" t="s">
        <v>62</v>
      </c>
    </row>
    <row r="31" spans="1:15" s="22" customFormat="1" ht="41.25" customHeight="1" thickBot="1" x14ac:dyDescent="0.3">
      <c r="A31" s="23" t="s">
        <v>1</v>
      </c>
      <c r="B31" s="97" t="s">
        <v>34</v>
      </c>
      <c r="C31" s="97"/>
      <c r="D31" s="97"/>
      <c r="E31" s="97"/>
      <c r="F31" s="97"/>
      <c r="G31" s="97"/>
      <c r="H31" s="97"/>
      <c r="I31" s="97"/>
      <c r="J31" s="97"/>
      <c r="K31" s="95">
        <f>SUM(K32:K47)</f>
        <v>548182264.20000005</v>
      </c>
      <c r="L31" s="95"/>
      <c r="M31" s="95"/>
      <c r="N31" s="95"/>
      <c r="O31" s="96"/>
    </row>
    <row r="32" spans="1:15" s="32" customFormat="1" ht="68.25" customHeight="1" outlineLevel="1" x14ac:dyDescent="0.2">
      <c r="A32" s="35" t="s">
        <v>339</v>
      </c>
      <c r="B32" s="36" t="s">
        <v>71</v>
      </c>
      <c r="C32" s="37">
        <v>4560550</v>
      </c>
      <c r="D32" s="38" t="s">
        <v>484</v>
      </c>
      <c r="E32" s="39" t="s">
        <v>69</v>
      </c>
      <c r="F32" s="37">
        <v>839</v>
      </c>
      <c r="G32" s="37" t="s">
        <v>70</v>
      </c>
      <c r="H32" s="40">
        <v>1</v>
      </c>
      <c r="I32" s="41">
        <v>71112000000</v>
      </c>
      <c r="J32" s="42" t="s">
        <v>105</v>
      </c>
      <c r="K32" s="67">
        <v>14900000</v>
      </c>
      <c r="L32" s="43" t="s">
        <v>67</v>
      </c>
      <c r="M32" s="43" t="s">
        <v>290</v>
      </c>
      <c r="N32" s="34" t="s">
        <v>64</v>
      </c>
      <c r="O32" s="31" t="s">
        <v>62</v>
      </c>
    </row>
    <row r="33" spans="1:15" s="32" customFormat="1" ht="82.5" customHeight="1" outlineLevel="1" x14ac:dyDescent="0.2">
      <c r="A33" s="35" t="s">
        <v>252</v>
      </c>
      <c r="B33" s="36" t="s">
        <v>71</v>
      </c>
      <c r="C33" s="37">
        <v>4560550</v>
      </c>
      <c r="D33" s="38" t="s">
        <v>319</v>
      </c>
      <c r="E33" s="39" t="s">
        <v>69</v>
      </c>
      <c r="F33" s="37">
        <v>839</v>
      </c>
      <c r="G33" s="37" t="s">
        <v>70</v>
      </c>
      <c r="H33" s="40">
        <v>1</v>
      </c>
      <c r="I33" s="41">
        <v>71112000000</v>
      </c>
      <c r="J33" s="42" t="s">
        <v>105</v>
      </c>
      <c r="K33" s="67">
        <v>1500000</v>
      </c>
      <c r="L33" s="43" t="s">
        <v>67</v>
      </c>
      <c r="M33" s="43" t="s">
        <v>73</v>
      </c>
      <c r="N33" s="34" t="s">
        <v>64</v>
      </c>
      <c r="O33" s="31" t="s">
        <v>62</v>
      </c>
    </row>
    <row r="34" spans="1:15" s="32" customFormat="1" ht="83.25" customHeight="1" outlineLevel="1" x14ac:dyDescent="0.2">
      <c r="A34" s="35" t="s">
        <v>253</v>
      </c>
      <c r="B34" s="36" t="s">
        <v>71</v>
      </c>
      <c r="C34" s="37">
        <v>4560550</v>
      </c>
      <c r="D34" s="38" t="s">
        <v>320</v>
      </c>
      <c r="E34" s="39" t="s">
        <v>69</v>
      </c>
      <c r="F34" s="37">
        <v>839</v>
      </c>
      <c r="G34" s="37" t="s">
        <v>70</v>
      </c>
      <c r="H34" s="40">
        <v>1</v>
      </c>
      <c r="I34" s="41">
        <v>71112000000</v>
      </c>
      <c r="J34" s="42" t="s">
        <v>105</v>
      </c>
      <c r="K34" s="67">
        <v>1400000</v>
      </c>
      <c r="L34" s="43" t="s">
        <v>67</v>
      </c>
      <c r="M34" s="43" t="s">
        <v>73</v>
      </c>
      <c r="N34" s="34" t="s">
        <v>64</v>
      </c>
      <c r="O34" s="31" t="s">
        <v>62</v>
      </c>
    </row>
    <row r="35" spans="1:15" s="32" customFormat="1" ht="82.5" customHeight="1" outlineLevel="1" x14ac:dyDescent="0.2">
      <c r="A35" s="35" t="s">
        <v>254</v>
      </c>
      <c r="B35" s="36" t="s">
        <v>71</v>
      </c>
      <c r="C35" s="37">
        <v>4560550</v>
      </c>
      <c r="D35" s="38" t="s">
        <v>333</v>
      </c>
      <c r="E35" s="39" t="s">
        <v>69</v>
      </c>
      <c r="F35" s="37">
        <v>839</v>
      </c>
      <c r="G35" s="37" t="s">
        <v>70</v>
      </c>
      <c r="H35" s="40">
        <v>1</v>
      </c>
      <c r="I35" s="41">
        <v>71112000000</v>
      </c>
      <c r="J35" s="42" t="s">
        <v>105</v>
      </c>
      <c r="K35" s="67">
        <v>5500000</v>
      </c>
      <c r="L35" s="43" t="s">
        <v>68</v>
      </c>
      <c r="M35" s="43" t="s">
        <v>335</v>
      </c>
      <c r="N35" s="34" t="s">
        <v>306</v>
      </c>
      <c r="O35" s="31" t="s">
        <v>62</v>
      </c>
    </row>
    <row r="36" spans="1:15" s="32" customFormat="1" ht="83.25" customHeight="1" outlineLevel="1" x14ac:dyDescent="0.2">
      <c r="A36" s="35" t="s">
        <v>255</v>
      </c>
      <c r="B36" s="36" t="s">
        <v>71</v>
      </c>
      <c r="C36" s="37">
        <v>4560550</v>
      </c>
      <c r="D36" s="38" t="s">
        <v>334</v>
      </c>
      <c r="E36" s="39" t="s">
        <v>69</v>
      </c>
      <c r="F36" s="37">
        <v>839</v>
      </c>
      <c r="G36" s="37" t="s">
        <v>70</v>
      </c>
      <c r="H36" s="40">
        <v>1</v>
      </c>
      <c r="I36" s="41">
        <v>71112000000</v>
      </c>
      <c r="J36" s="42" t="s">
        <v>105</v>
      </c>
      <c r="K36" s="67">
        <v>4500000</v>
      </c>
      <c r="L36" s="43" t="s">
        <v>68</v>
      </c>
      <c r="M36" s="43" t="s">
        <v>335</v>
      </c>
      <c r="N36" s="34" t="s">
        <v>306</v>
      </c>
      <c r="O36" s="31" t="s">
        <v>62</v>
      </c>
    </row>
    <row r="37" spans="1:15" s="32" customFormat="1" ht="87" customHeight="1" outlineLevel="1" x14ac:dyDescent="0.2">
      <c r="A37" s="35" t="s">
        <v>257</v>
      </c>
      <c r="B37" s="36" t="s">
        <v>71</v>
      </c>
      <c r="C37" s="37">
        <v>4560550</v>
      </c>
      <c r="D37" s="38" t="s">
        <v>256</v>
      </c>
      <c r="E37" s="39" t="s">
        <v>69</v>
      </c>
      <c r="F37" s="37">
        <v>839</v>
      </c>
      <c r="G37" s="37" t="s">
        <v>70</v>
      </c>
      <c r="H37" s="40">
        <v>1</v>
      </c>
      <c r="I37" s="41">
        <v>71112000000</v>
      </c>
      <c r="J37" s="42" t="s">
        <v>105</v>
      </c>
      <c r="K37" s="67">
        <v>21000000</v>
      </c>
      <c r="L37" s="43" t="s">
        <v>68</v>
      </c>
      <c r="M37" s="43" t="s">
        <v>336</v>
      </c>
      <c r="N37" s="34" t="s">
        <v>306</v>
      </c>
      <c r="O37" s="31" t="s">
        <v>62</v>
      </c>
    </row>
    <row r="38" spans="1:15" s="32" customFormat="1" ht="83.25" customHeight="1" outlineLevel="1" x14ac:dyDescent="0.2">
      <c r="A38" s="35" t="s">
        <v>259</v>
      </c>
      <c r="B38" s="36" t="s">
        <v>71</v>
      </c>
      <c r="C38" s="37">
        <v>4560550</v>
      </c>
      <c r="D38" s="38" t="s">
        <v>258</v>
      </c>
      <c r="E38" s="39" t="s">
        <v>69</v>
      </c>
      <c r="F38" s="37">
        <v>839</v>
      </c>
      <c r="G38" s="37" t="s">
        <v>70</v>
      </c>
      <c r="H38" s="40">
        <v>1</v>
      </c>
      <c r="I38" s="41">
        <v>71112000000</v>
      </c>
      <c r="J38" s="42" t="s">
        <v>105</v>
      </c>
      <c r="K38" s="67">
        <v>16000000</v>
      </c>
      <c r="L38" s="43" t="s">
        <v>68</v>
      </c>
      <c r="M38" s="43" t="s">
        <v>336</v>
      </c>
      <c r="N38" s="34" t="s">
        <v>306</v>
      </c>
      <c r="O38" s="31" t="s">
        <v>62</v>
      </c>
    </row>
    <row r="39" spans="1:15" s="32" customFormat="1" ht="66.75" customHeight="1" outlineLevel="1" x14ac:dyDescent="0.2">
      <c r="A39" s="35" t="s">
        <v>261</v>
      </c>
      <c r="B39" s="36" t="s">
        <v>71</v>
      </c>
      <c r="C39" s="37">
        <v>4560550</v>
      </c>
      <c r="D39" s="38" t="s">
        <v>264</v>
      </c>
      <c r="E39" s="39" t="s">
        <v>69</v>
      </c>
      <c r="F39" s="37">
        <v>839</v>
      </c>
      <c r="G39" s="37" t="s">
        <v>70</v>
      </c>
      <c r="H39" s="40">
        <v>1</v>
      </c>
      <c r="I39" s="41">
        <v>71124000000</v>
      </c>
      <c r="J39" s="42" t="s">
        <v>156</v>
      </c>
      <c r="K39" s="67">
        <v>60400000</v>
      </c>
      <c r="L39" s="43" t="s">
        <v>73</v>
      </c>
      <c r="M39" s="43" t="s">
        <v>336</v>
      </c>
      <c r="N39" s="34" t="s">
        <v>247</v>
      </c>
      <c r="O39" s="31" t="s">
        <v>62</v>
      </c>
    </row>
    <row r="40" spans="1:15" s="32" customFormat="1" ht="51.75" customHeight="1" outlineLevel="1" x14ac:dyDescent="0.2">
      <c r="A40" s="35" t="s">
        <v>262</v>
      </c>
      <c r="B40" s="36" t="s">
        <v>71</v>
      </c>
      <c r="C40" s="37">
        <v>4560550</v>
      </c>
      <c r="D40" s="38" t="s">
        <v>265</v>
      </c>
      <c r="E40" s="39" t="s">
        <v>69</v>
      </c>
      <c r="F40" s="37">
        <v>839</v>
      </c>
      <c r="G40" s="37" t="s">
        <v>70</v>
      </c>
      <c r="H40" s="40">
        <v>1</v>
      </c>
      <c r="I40" s="41">
        <v>71124000000</v>
      </c>
      <c r="J40" s="42" t="s">
        <v>156</v>
      </c>
      <c r="K40" s="67">
        <v>58000000</v>
      </c>
      <c r="L40" s="43" t="s">
        <v>68</v>
      </c>
      <c r="M40" s="43" t="s">
        <v>260</v>
      </c>
      <c r="N40" s="34" t="s">
        <v>247</v>
      </c>
      <c r="O40" s="31" t="s">
        <v>62</v>
      </c>
    </row>
    <row r="41" spans="1:15" s="32" customFormat="1" ht="30.75" customHeight="1" outlineLevel="1" x14ac:dyDescent="0.2">
      <c r="A41" s="35" t="s">
        <v>266</v>
      </c>
      <c r="B41" s="36" t="s">
        <v>71</v>
      </c>
      <c r="C41" s="37">
        <v>4560550</v>
      </c>
      <c r="D41" s="38" t="s">
        <v>332</v>
      </c>
      <c r="E41" s="39" t="s">
        <v>69</v>
      </c>
      <c r="F41" s="37">
        <v>839</v>
      </c>
      <c r="G41" s="37" t="s">
        <v>70</v>
      </c>
      <c r="H41" s="40">
        <v>1</v>
      </c>
      <c r="I41" s="41">
        <v>71112000000</v>
      </c>
      <c r="J41" s="42" t="s">
        <v>105</v>
      </c>
      <c r="K41" s="67">
        <v>65500000</v>
      </c>
      <c r="L41" s="43" t="s">
        <v>68</v>
      </c>
      <c r="M41" s="43" t="s">
        <v>336</v>
      </c>
      <c r="N41" s="34" t="s">
        <v>247</v>
      </c>
      <c r="O41" s="31" t="s">
        <v>62</v>
      </c>
    </row>
    <row r="42" spans="1:15" s="32" customFormat="1" ht="65.25" customHeight="1" outlineLevel="1" x14ac:dyDescent="0.2">
      <c r="A42" s="35" t="s">
        <v>267</v>
      </c>
      <c r="B42" s="36" t="s">
        <v>71</v>
      </c>
      <c r="C42" s="37">
        <v>4560550</v>
      </c>
      <c r="D42" s="38" t="s">
        <v>337</v>
      </c>
      <c r="E42" s="39" t="s">
        <v>69</v>
      </c>
      <c r="F42" s="37">
        <v>839</v>
      </c>
      <c r="G42" s="37" t="s">
        <v>70</v>
      </c>
      <c r="H42" s="40">
        <v>1</v>
      </c>
      <c r="I42" s="41">
        <v>71112000000</v>
      </c>
      <c r="J42" s="42" t="s">
        <v>105</v>
      </c>
      <c r="K42" s="67">
        <v>29200000</v>
      </c>
      <c r="L42" s="43" t="s">
        <v>68</v>
      </c>
      <c r="M42" s="43" t="s">
        <v>68</v>
      </c>
      <c r="N42" s="34" t="s">
        <v>247</v>
      </c>
      <c r="O42" s="31" t="s">
        <v>62</v>
      </c>
    </row>
    <row r="43" spans="1:15" s="32" customFormat="1" ht="69" customHeight="1" outlineLevel="1" x14ac:dyDescent="0.2">
      <c r="A43" s="35" t="s">
        <v>268</v>
      </c>
      <c r="B43" s="36" t="s">
        <v>71</v>
      </c>
      <c r="C43" s="37">
        <v>4560550</v>
      </c>
      <c r="D43" s="38" t="s">
        <v>338</v>
      </c>
      <c r="E43" s="39" t="s">
        <v>69</v>
      </c>
      <c r="F43" s="37">
        <v>839</v>
      </c>
      <c r="G43" s="37" t="s">
        <v>70</v>
      </c>
      <c r="H43" s="40">
        <v>1</v>
      </c>
      <c r="I43" s="41">
        <v>71112000000</v>
      </c>
      <c r="J43" s="42" t="s">
        <v>105</v>
      </c>
      <c r="K43" s="67">
        <v>52000000</v>
      </c>
      <c r="L43" s="43" t="s">
        <v>68</v>
      </c>
      <c r="M43" s="43" t="s">
        <v>68</v>
      </c>
      <c r="N43" s="34" t="s">
        <v>247</v>
      </c>
      <c r="O43" s="31" t="s">
        <v>62</v>
      </c>
    </row>
    <row r="44" spans="1:15" s="32" customFormat="1" ht="57.75" customHeight="1" outlineLevel="1" x14ac:dyDescent="0.2">
      <c r="A44" s="35" t="s">
        <v>470</v>
      </c>
      <c r="B44" s="36" t="s">
        <v>71</v>
      </c>
      <c r="C44" s="37">
        <v>4560550</v>
      </c>
      <c r="D44" s="38" t="s">
        <v>471</v>
      </c>
      <c r="E44" s="39" t="s">
        <v>69</v>
      </c>
      <c r="F44" s="37">
        <v>839</v>
      </c>
      <c r="G44" s="37" t="s">
        <v>70</v>
      </c>
      <c r="H44" s="40">
        <v>1</v>
      </c>
      <c r="I44" s="41">
        <v>71124000000</v>
      </c>
      <c r="J44" s="42" t="s">
        <v>156</v>
      </c>
      <c r="K44" s="67">
        <v>97900000</v>
      </c>
      <c r="L44" s="43" t="s">
        <v>73</v>
      </c>
      <c r="M44" s="43" t="s">
        <v>260</v>
      </c>
      <c r="N44" s="34" t="s">
        <v>247</v>
      </c>
      <c r="O44" s="31" t="s">
        <v>62</v>
      </c>
    </row>
    <row r="45" spans="1:15" s="32" customFormat="1" ht="66" customHeight="1" outlineLevel="1" x14ac:dyDescent="0.2">
      <c r="A45" s="35" t="s">
        <v>520</v>
      </c>
      <c r="B45" s="36" t="s">
        <v>71</v>
      </c>
      <c r="C45" s="37">
        <v>4560550</v>
      </c>
      <c r="D45" s="38" t="s">
        <v>519</v>
      </c>
      <c r="E45" s="39" t="s">
        <v>69</v>
      </c>
      <c r="F45" s="37">
        <v>839</v>
      </c>
      <c r="G45" s="37" t="s">
        <v>70</v>
      </c>
      <c r="H45" s="40">
        <v>1</v>
      </c>
      <c r="I45" s="41">
        <v>71129000000</v>
      </c>
      <c r="J45" s="42" t="s">
        <v>153</v>
      </c>
      <c r="K45" s="67">
        <v>53700000</v>
      </c>
      <c r="L45" s="43" t="s">
        <v>73</v>
      </c>
      <c r="M45" s="43" t="s">
        <v>521</v>
      </c>
      <c r="N45" s="34" t="s">
        <v>247</v>
      </c>
      <c r="O45" s="31" t="s">
        <v>62</v>
      </c>
    </row>
    <row r="46" spans="1:15" s="32" customFormat="1" ht="71.25" customHeight="1" outlineLevel="1" x14ac:dyDescent="0.2">
      <c r="A46" s="35" t="s">
        <v>626</v>
      </c>
      <c r="B46" s="36" t="s">
        <v>71</v>
      </c>
      <c r="C46" s="37">
        <v>4560550</v>
      </c>
      <c r="D46" s="38" t="s">
        <v>568</v>
      </c>
      <c r="E46" s="39" t="s">
        <v>69</v>
      </c>
      <c r="F46" s="37">
        <v>839</v>
      </c>
      <c r="G46" s="37" t="s">
        <v>70</v>
      </c>
      <c r="H46" s="40">
        <v>1</v>
      </c>
      <c r="I46" s="41">
        <v>71111000000</v>
      </c>
      <c r="J46" s="42" t="s">
        <v>102</v>
      </c>
      <c r="K46" s="67">
        <v>682264.2</v>
      </c>
      <c r="L46" s="43" t="s">
        <v>74</v>
      </c>
      <c r="M46" s="43" t="s">
        <v>74</v>
      </c>
      <c r="N46" s="34" t="s">
        <v>306</v>
      </c>
      <c r="O46" s="31" t="s">
        <v>62</v>
      </c>
    </row>
    <row r="47" spans="1:15" s="32" customFormat="1" ht="71.25" customHeight="1" outlineLevel="1" thickBot="1" x14ac:dyDescent="0.25">
      <c r="A47" s="35" t="s">
        <v>645</v>
      </c>
      <c r="B47" s="36" t="s">
        <v>71</v>
      </c>
      <c r="C47" s="37">
        <v>4560550</v>
      </c>
      <c r="D47" s="38" t="s">
        <v>646</v>
      </c>
      <c r="E47" s="39" t="s">
        <v>69</v>
      </c>
      <c r="F47" s="37">
        <v>839</v>
      </c>
      <c r="G47" s="37" t="s">
        <v>70</v>
      </c>
      <c r="H47" s="40">
        <v>1</v>
      </c>
      <c r="I47" s="41">
        <v>71124000000</v>
      </c>
      <c r="J47" s="42" t="s">
        <v>156</v>
      </c>
      <c r="K47" s="67">
        <v>66000000</v>
      </c>
      <c r="L47" s="43" t="s">
        <v>68</v>
      </c>
      <c r="M47" s="43" t="s">
        <v>335</v>
      </c>
      <c r="N47" s="34" t="s">
        <v>247</v>
      </c>
      <c r="O47" s="31" t="s">
        <v>62</v>
      </c>
    </row>
    <row r="48" spans="1:15" s="22" customFormat="1" ht="41.25" customHeight="1" thickBot="1" x14ac:dyDescent="0.3">
      <c r="A48" s="23" t="s">
        <v>2</v>
      </c>
      <c r="B48" s="97" t="s">
        <v>4</v>
      </c>
      <c r="C48" s="97"/>
      <c r="D48" s="97"/>
      <c r="E48" s="97"/>
      <c r="F48" s="97"/>
      <c r="G48" s="97"/>
      <c r="H48" s="97"/>
      <c r="I48" s="97"/>
      <c r="J48" s="97"/>
      <c r="K48" s="95">
        <f>SUM(K49:K75)</f>
        <v>1435300000</v>
      </c>
      <c r="L48" s="95"/>
      <c r="M48" s="95"/>
      <c r="N48" s="95"/>
      <c r="O48" s="96"/>
    </row>
    <row r="49" spans="1:15" s="32" customFormat="1" ht="64.5" customHeight="1" outlineLevel="1" x14ac:dyDescent="0.2">
      <c r="A49" s="35" t="s">
        <v>269</v>
      </c>
      <c r="B49" s="36" t="s">
        <v>71</v>
      </c>
      <c r="C49" s="37">
        <v>4520516</v>
      </c>
      <c r="D49" s="38" t="s">
        <v>270</v>
      </c>
      <c r="E49" s="39" t="s">
        <v>69</v>
      </c>
      <c r="F49" s="37">
        <v>839</v>
      </c>
      <c r="G49" s="37" t="s">
        <v>70</v>
      </c>
      <c r="H49" s="40">
        <v>1</v>
      </c>
      <c r="I49" s="41">
        <v>71183000000</v>
      </c>
      <c r="J49" s="42" t="s">
        <v>131</v>
      </c>
      <c r="K49" s="67">
        <v>13000000</v>
      </c>
      <c r="L49" s="43" t="s">
        <v>68</v>
      </c>
      <c r="M49" s="43" t="s">
        <v>68</v>
      </c>
      <c r="N49" s="34" t="s">
        <v>64</v>
      </c>
      <c r="O49" s="31" t="s">
        <v>62</v>
      </c>
    </row>
    <row r="50" spans="1:15" s="32" customFormat="1" ht="35.25" customHeight="1" outlineLevel="1" x14ac:dyDescent="0.2">
      <c r="A50" s="35" t="s">
        <v>271</v>
      </c>
      <c r="B50" s="36" t="s">
        <v>71</v>
      </c>
      <c r="C50" s="37">
        <v>4520516</v>
      </c>
      <c r="D50" s="38" t="s">
        <v>272</v>
      </c>
      <c r="E50" s="39" t="s">
        <v>69</v>
      </c>
      <c r="F50" s="37">
        <v>839</v>
      </c>
      <c r="G50" s="37" t="s">
        <v>70</v>
      </c>
      <c r="H50" s="40">
        <v>1</v>
      </c>
      <c r="I50" s="41">
        <v>71183000000</v>
      </c>
      <c r="J50" s="42" t="s">
        <v>131</v>
      </c>
      <c r="K50" s="67">
        <v>10000000</v>
      </c>
      <c r="L50" s="43" t="s">
        <v>68</v>
      </c>
      <c r="M50" s="43" t="s">
        <v>68</v>
      </c>
      <c r="N50" s="34" t="s">
        <v>64</v>
      </c>
      <c r="O50" s="31" t="s">
        <v>62</v>
      </c>
    </row>
    <row r="51" spans="1:15" s="32" customFormat="1" ht="51.75" customHeight="1" outlineLevel="1" x14ac:dyDescent="0.2">
      <c r="A51" s="35" t="s">
        <v>275</v>
      </c>
      <c r="B51" s="36" t="s">
        <v>71</v>
      </c>
      <c r="C51" s="37">
        <v>4520516</v>
      </c>
      <c r="D51" s="38" t="s">
        <v>273</v>
      </c>
      <c r="E51" s="39" t="s">
        <v>69</v>
      </c>
      <c r="F51" s="37">
        <v>839</v>
      </c>
      <c r="G51" s="37" t="s">
        <v>70</v>
      </c>
      <c r="H51" s="40">
        <v>1</v>
      </c>
      <c r="I51" s="41">
        <v>71124000000</v>
      </c>
      <c r="J51" s="42" t="s">
        <v>156</v>
      </c>
      <c r="K51" s="67">
        <v>24000000</v>
      </c>
      <c r="L51" s="43" t="s">
        <v>73</v>
      </c>
      <c r="M51" s="43" t="s">
        <v>290</v>
      </c>
      <c r="N51" s="34" t="s">
        <v>247</v>
      </c>
      <c r="O51" s="31" t="s">
        <v>62</v>
      </c>
    </row>
    <row r="52" spans="1:15" s="32" customFormat="1" ht="51.75" customHeight="1" outlineLevel="1" x14ac:dyDescent="0.2">
      <c r="A52" s="35" t="s">
        <v>276</v>
      </c>
      <c r="B52" s="36" t="s">
        <v>71</v>
      </c>
      <c r="C52" s="37">
        <v>4520516</v>
      </c>
      <c r="D52" s="38" t="s">
        <v>274</v>
      </c>
      <c r="E52" s="39" t="s">
        <v>69</v>
      </c>
      <c r="F52" s="37">
        <v>839</v>
      </c>
      <c r="G52" s="37" t="s">
        <v>70</v>
      </c>
      <c r="H52" s="40">
        <v>1</v>
      </c>
      <c r="I52" s="41">
        <v>71124000000</v>
      </c>
      <c r="J52" s="42" t="s">
        <v>156</v>
      </c>
      <c r="K52" s="67">
        <v>14500000</v>
      </c>
      <c r="L52" s="43" t="s">
        <v>73</v>
      </c>
      <c r="M52" s="43" t="s">
        <v>290</v>
      </c>
      <c r="N52" s="34" t="s">
        <v>64</v>
      </c>
      <c r="O52" s="31" t="s">
        <v>62</v>
      </c>
    </row>
    <row r="53" spans="1:15" s="32" customFormat="1" ht="54" customHeight="1" outlineLevel="1" x14ac:dyDescent="0.2">
      <c r="A53" s="35" t="s">
        <v>277</v>
      </c>
      <c r="B53" s="36" t="s">
        <v>71</v>
      </c>
      <c r="C53" s="37">
        <v>4520516</v>
      </c>
      <c r="D53" s="38" t="s">
        <v>489</v>
      </c>
      <c r="E53" s="39" t="s">
        <v>69</v>
      </c>
      <c r="F53" s="37">
        <v>839</v>
      </c>
      <c r="G53" s="37" t="s">
        <v>70</v>
      </c>
      <c r="H53" s="40">
        <v>1</v>
      </c>
      <c r="I53" s="41">
        <v>71187000000</v>
      </c>
      <c r="J53" s="42" t="s">
        <v>157</v>
      </c>
      <c r="K53" s="67">
        <v>14000000</v>
      </c>
      <c r="L53" s="43" t="s">
        <v>73</v>
      </c>
      <c r="M53" s="43" t="s">
        <v>260</v>
      </c>
      <c r="N53" s="34" t="s">
        <v>64</v>
      </c>
      <c r="O53" s="31" t="s">
        <v>62</v>
      </c>
    </row>
    <row r="54" spans="1:15" s="32" customFormat="1" ht="54.75" customHeight="1" outlineLevel="1" x14ac:dyDescent="0.2">
      <c r="A54" s="35" t="s">
        <v>278</v>
      </c>
      <c r="B54" s="36" t="s">
        <v>71</v>
      </c>
      <c r="C54" s="37">
        <v>4520516</v>
      </c>
      <c r="D54" s="38" t="s">
        <v>513</v>
      </c>
      <c r="E54" s="39" t="s">
        <v>69</v>
      </c>
      <c r="F54" s="37">
        <v>839</v>
      </c>
      <c r="G54" s="37" t="s">
        <v>70</v>
      </c>
      <c r="H54" s="40">
        <v>1</v>
      </c>
      <c r="I54" s="41">
        <v>71139000000</v>
      </c>
      <c r="J54" s="42" t="s">
        <v>344</v>
      </c>
      <c r="K54" s="67">
        <v>70000000</v>
      </c>
      <c r="L54" s="43" t="s">
        <v>73</v>
      </c>
      <c r="M54" s="43" t="s">
        <v>260</v>
      </c>
      <c r="N54" s="34" t="s">
        <v>247</v>
      </c>
      <c r="O54" s="31" t="s">
        <v>62</v>
      </c>
    </row>
    <row r="55" spans="1:15" s="32" customFormat="1" ht="69.75" customHeight="1" outlineLevel="1" x14ac:dyDescent="0.2">
      <c r="A55" s="35" t="s">
        <v>279</v>
      </c>
      <c r="B55" s="36" t="s">
        <v>71</v>
      </c>
      <c r="C55" s="37">
        <v>4520516</v>
      </c>
      <c r="D55" s="38" t="s">
        <v>341</v>
      </c>
      <c r="E55" s="39" t="s">
        <v>69</v>
      </c>
      <c r="F55" s="37">
        <v>839</v>
      </c>
      <c r="G55" s="37" t="s">
        <v>70</v>
      </c>
      <c r="H55" s="40">
        <v>1</v>
      </c>
      <c r="I55" s="41">
        <v>71112000000</v>
      </c>
      <c r="J55" s="42" t="s">
        <v>105</v>
      </c>
      <c r="K55" s="67">
        <v>14000000</v>
      </c>
      <c r="L55" s="43" t="s">
        <v>68</v>
      </c>
      <c r="M55" s="43" t="s">
        <v>68</v>
      </c>
      <c r="N55" s="34" t="s">
        <v>64</v>
      </c>
      <c r="O55" s="31" t="s">
        <v>62</v>
      </c>
    </row>
    <row r="56" spans="1:15" s="32" customFormat="1" ht="113.25" customHeight="1" outlineLevel="1" x14ac:dyDescent="0.2">
      <c r="A56" s="35" t="s">
        <v>280</v>
      </c>
      <c r="B56" s="36" t="s">
        <v>71</v>
      </c>
      <c r="C56" s="37">
        <v>4520516</v>
      </c>
      <c r="D56" s="38" t="s">
        <v>488</v>
      </c>
      <c r="E56" s="39" t="s">
        <v>69</v>
      </c>
      <c r="F56" s="37">
        <v>839</v>
      </c>
      <c r="G56" s="37" t="s">
        <v>70</v>
      </c>
      <c r="H56" s="40">
        <v>1</v>
      </c>
      <c r="I56" s="41">
        <v>71183000000</v>
      </c>
      <c r="J56" s="42" t="s">
        <v>131</v>
      </c>
      <c r="K56" s="67">
        <v>160000000</v>
      </c>
      <c r="L56" s="43" t="s">
        <v>73</v>
      </c>
      <c r="M56" s="43" t="s">
        <v>345</v>
      </c>
      <c r="N56" s="34" t="s">
        <v>247</v>
      </c>
      <c r="O56" s="31" t="s">
        <v>62</v>
      </c>
    </row>
    <row r="57" spans="1:15" s="32" customFormat="1" ht="83.25" customHeight="1" outlineLevel="1" x14ac:dyDescent="0.2">
      <c r="A57" s="35" t="s">
        <v>281</v>
      </c>
      <c r="B57" s="36" t="s">
        <v>71</v>
      </c>
      <c r="C57" s="37">
        <v>4520516</v>
      </c>
      <c r="D57" s="38" t="s">
        <v>342</v>
      </c>
      <c r="E57" s="39" t="s">
        <v>69</v>
      </c>
      <c r="F57" s="37">
        <v>839</v>
      </c>
      <c r="G57" s="37" t="s">
        <v>70</v>
      </c>
      <c r="H57" s="40">
        <v>1</v>
      </c>
      <c r="I57" s="41">
        <v>71124000000</v>
      </c>
      <c r="J57" s="42" t="s">
        <v>156</v>
      </c>
      <c r="K57" s="67">
        <v>100000000</v>
      </c>
      <c r="L57" s="43" t="s">
        <v>73</v>
      </c>
      <c r="M57" s="43" t="s">
        <v>260</v>
      </c>
      <c r="N57" s="34" t="s">
        <v>247</v>
      </c>
      <c r="O57" s="31" t="s">
        <v>62</v>
      </c>
    </row>
    <row r="58" spans="1:15" s="32" customFormat="1" ht="85.5" customHeight="1" outlineLevel="1" x14ac:dyDescent="0.2">
      <c r="A58" s="35" t="s">
        <v>340</v>
      </c>
      <c r="B58" s="36" t="s">
        <v>71</v>
      </c>
      <c r="C58" s="37">
        <v>4520516</v>
      </c>
      <c r="D58" s="38" t="s">
        <v>343</v>
      </c>
      <c r="E58" s="39" t="s">
        <v>69</v>
      </c>
      <c r="F58" s="37">
        <v>839</v>
      </c>
      <c r="G58" s="37" t="s">
        <v>70</v>
      </c>
      <c r="H58" s="40">
        <v>1</v>
      </c>
      <c r="I58" s="41">
        <v>71124000000</v>
      </c>
      <c r="J58" s="42" t="s">
        <v>156</v>
      </c>
      <c r="K58" s="67">
        <v>100000000</v>
      </c>
      <c r="L58" s="43" t="s">
        <v>73</v>
      </c>
      <c r="M58" s="43" t="s">
        <v>526</v>
      </c>
      <c r="N58" s="34" t="s">
        <v>247</v>
      </c>
      <c r="O58" s="31" t="s">
        <v>62</v>
      </c>
    </row>
    <row r="59" spans="1:15" s="32" customFormat="1" ht="51.75" customHeight="1" outlineLevel="1" x14ac:dyDescent="0.2">
      <c r="A59" s="35" t="s">
        <v>455</v>
      </c>
      <c r="B59" s="36" t="s">
        <v>71</v>
      </c>
      <c r="C59" s="37">
        <v>4520516</v>
      </c>
      <c r="D59" s="38" t="s">
        <v>456</v>
      </c>
      <c r="E59" s="39" t="s">
        <v>69</v>
      </c>
      <c r="F59" s="37">
        <v>839</v>
      </c>
      <c r="G59" s="37" t="s">
        <v>70</v>
      </c>
      <c r="H59" s="40">
        <v>1</v>
      </c>
      <c r="I59" s="41">
        <v>71187000000</v>
      </c>
      <c r="J59" s="42" t="s">
        <v>157</v>
      </c>
      <c r="K59" s="67">
        <v>22500000</v>
      </c>
      <c r="L59" s="43" t="s">
        <v>73</v>
      </c>
      <c r="M59" s="43" t="s">
        <v>290</v>
      </c>
      <c r="N59" s="34" t="s">
        <v>247</v>
      </c>
      <c r="O59" s="31" t="s">
        <v>62</v>
      </c>
    </row>
    <row r="60" spans="1:15" s="32" customFormat="1" ht="51.75" customHeight="1" outlineLevel="1" x14ac:dyDescent="0.2">
      <c r="A60" s="35" t="s">
        <v>485</v>
      </c>
      <c r="B60" s="36" t="s">
        <v>71</v>
      </c>
      <c r="C60" s="37">
        <v>4520516</v>
      </c>
      <c r="D60" s="38" t="s">
        <v>486</v>
      </c>
      <c r="E60" s="39" t="s">
        <v>69</v>
      </c>
      <c r="F60" s="37">
        <v>839</v>
      </c>
      <c r="G60" s="37" t="s">
        <v>70</v>
      </c>
      <c r="H60" s="40">
        <v>1</v>
      </c>
      <c r="I60" s="41">
        <v>71112000000</v>
      </c>
      <c r="J60" s="42" t="s">
        <v>487</v>
      </c>
      <c r="K60" s="67">
        <v>6500000</v>
      </c>
      <c r="L60" s="43" t="s">
        <v>73</v>
      </c>
      <c r="M60" s="43" t="s">
        <v>290</v>
      </c>
      <c r="N60" s="34" t="s">
        <v>64</v>
      </c>
      <c r="O60" s="31" t="s">
        <v>62</v>
      </c>
    </row>
    <row r="61" spans="1:15" s="32" customFormat="1" ht="42" customHeight="1" outlineLevel="1" x14ac:dyDescent="0.2">
      <c r="A61" s="35" t="s">
        <v>503</v>
      </c>
      <c r="B61" s="36" t="s">
        <v>71</v>
      </c>
      <c r="C61" s="37">
        <v>4520516</v>
      </c>
      <c r="D61" s="38" t="s">
        <v>504</v>
      </c>
      <c r="E61" s="39" t="s">
        <v>69</v>
      </c>
      <c r="F61" s="37">
        <v>839</v>
      </c>
      <c r="G61" s="37" t="s">
        <v>70</v>
      </c>
      <c r="H61" s="40">
        <v>1</v>
      </c>
      <c r="I61" s="41">
        <v>71187000000</v>
      </c>
      <c r="J61" s="42" t="s">
        <v>157</v>
      </c>
      <c r="K61" s="67">
        <v>6700000</v>
      </c>
      <c r="L61" s="43" t="s">
        <v>73</v>
      </c>
      <c r="M61" s="43" t="s">
        <v>68</v>
      </c>
      <c r="N61" s="34" t="s">
        <v>64</v>
      </c>
      <c r="O61" s="31" t="s">
        <v>62</v>
      </c>
    </row>
    <row r="62" spans="1:15" s="32" customFormat="1" ht="48" customHeight="1" outlineLevel="1" x14ac:dyDescent="0.2">
      <c r="A62" s="35" t="s">
        <v>511</v>
      </c>
      <c r="B62" s="36" t="s">
        <v>71</v>
      </c>
      <c r="C62" s="37">
        <v>4520516</v>
      </c>
      <c r="D62" s="38" t="s">
        <v>514</v>
      </c>
      <c r="E62" s="39" t="s">
        <v>69</v>
      </c>
      <c r="F62" s="37">
        <v>839</v>
      </c>
      <c r="G62" s="37" t="s">
        <v>70</v>
      </c>
      <c r="H62" s="40">
        <v>1</v>
      </c>
      <c r="I62" s="41">
        <v>71131000000</v>
      </c>
      <c r="J62" s="42" t="s">
        <v>66</v>
      </c>
      <c r="K62" s="67">
        <v>6700000</v>
      </c>
      <c r="L62" s="43" t="s">
        <v>73</v>
      </c>
      <c r="M62" s="43" t="s">
        <v>335</v>
      </c>
      <c r="N62" s="34" t="s">
        <v>64</v>
      </c>
      <c r="O62" s="31" t="s">
        <v>62</v>
      </c>
    </row>
    <row r="63" spans="1:15" s="32" customFormat="1" ht="80.25" customHeight="1" outlineLevel="1" x14ac:dyDescent="0.2">
      <c r="A63" s="35" t="s">
        <v>512</v>
      </c>
      <c r="B63" s="36" t="s">
        <v>71</v>
      </c>
      <c r="C63" s="37">
        <v>4520516</v>
      </c>
      <c r="D63" s="38" t="s">
        <v>515</v>
      </c>
      <c r="E63" s="39" t="s">
        <v>69</v>
      </c>
      <c r="F63" s="37">
        <v>839</v>
      </c>
      <c r="G63" s="37" t="s">
        <v>70</v>
      </c>
      <c r="H63" s="40">
        <v>1</v>
      </c>
      <c r="I63" s="41">
        <v>71131000000</v>
      </c>
      <c r="J63" s="42" t="s">
        <v>66</v>
      </c>
      <c r="K63" s="67">
        <v>17100000</v>
      </c>
      <c r="L63" s="43" t="s">
        <v>73</v>
      </c>
      <c r="M63" s="43" t="s">
        <v>336</v>
      </c>
      <c r="N63" s="34" t="s">
        <v>64</v>
      </c>
      <c r="O63" s="31" t="s">
        <v>62</v>
      </c>
    </row>
    <row r="64" spans="1:15" s="32" customFormat="1" ht="68.25" customHeight="1" outlineLevel="1" x14ac:dyDescent="0.2">
      <c r="A64" s="35" t="s">
        <v>529</v>
      </c>
      <c r="B64" s="36" t="s">
        <v>71</v>
      </c>
      <c r="C64" s="37">
        <v>4520516</v>
      </c>
      <c r="D64" s="38" t="s">
        <v>533</v>
      </c>
      <c r="E64" s="39" t="s">
        <v>69</v>
      </c>
      <c r="F64" s="37">
        <v>839</v>
      </c>
      <c r="G64" s="37" t="s">
        <v>70</v>
      </c>
      <c r="H64" s="40">
        <v>1</v>
      </c>
      <c r="I64" s="41">
        <v>71116000000</v>
      </c>
      <c r="J64" s="42" t="s">
        <v>154</v>
      </c>
      <c r="K64" s="67">
        <v>100000000</v>
      </c>
      <c r="L64" s="43" t="s">
        <v>73</v>
      </c>
      <c r="M64" s="43" t="s">
        <v>526</v>
      </c>
      <c r="N64" s="34" t="s">
        <v>247</v>
      </c>
      <c r="O64" s="31" t="s">
        <v>62</v>
      </c>
    </row>
    <row r="65" spans="1:15" s="32" customFormat="1" ht="80.25" customHeight="1" outlineLevel="1" x14ac:dyDescent="0.2">
      <c r="A65" s="35" t="s">
        <v>530</v>
      </c>
      <c r="B65" s="36" t="s">
        <v>71</v>
      </c>
      <c r="C65" s="37">
        <v>4520516</v>
      </c>
      <c r="D65" s="38" t="s">
        <v>534</v>
      </c>
      <c r="E65" s="39" t="s">
        <v>69</v>
      </c>
      <c r="F65" s="37">
        <v>839</v>
      </c>
      <c r="G65" s="37" t="s">
        <v>70</v>
      </c>
      <c r="H65" s="40">
        <v>1</v>
      </c>
      <c r="I65" s="41">
        <v>71187000000</v>
      </c>
      <c r="J65" s="42" t="s">
        <v>157</v>
      </c>
      <c r="K65" s="67">
        <v>100000000</v>
      </c>
      <c r="L65" s="43" t="s">
        <v>73</v>
      </c>
      <c r="M65" s="43" t="s">
        <v>526</v>
      </c>
      <c r="N65" s="34" t="s">
        <v>247</v>
      </c>
      <c r="O65" s="31" t="s">
        <v>62</v>
      </c>
    </row>
    <row r="66" spans="1:15" s="32" customFormat="1" ht="80.25" customHeight="1" outlineLevel="1" x14ac:dyDescent="0.2">
      <c r="A66" s="35" t="s">
        <v>531</v>
      </c>
      <c r="B66" s="36" t="s">
        <v>71</v>
      </c>
      <c r="C66" s="37">
        <v>4520516</v>
      </c>
      <c r="D66" s="38" t="s">
        <v>535</v>
      </c>
      <c r="E66" s="39" t="s">
        <v>69</v>
      </c>
      <c r="F66" s="37">
        <v>839</v>
      </c>
      <c r="G66" s="37" t="s">
        <v>70</v>
      </c>
      <c r="H66" s="40">
        <v>1</v>
      </c>
      <c r="I66" s="41">
        <v>71131000000</v>
      </c>
      <c r="J66" s="42" t="s">
        <v>66</v>
      </c>
      <c r="K66" s="67">
        <v>50000000</v>
      </c>
      <c r="L66" s="43" t="s">
        <v>73</v>
      </c>
      <c r="M66" s="43" t="s">
        <v>526</v>
      </c>
      <c r="N66" s="34" t="s">
        <v>247</v>
      </c>
      <c r="O66" s="31" t="s">
        <v>62</v>
      </c>
    </row>
    <row r="67" spans="1:15" s="32" customFormat="1" ht="80.25" customHeight="1" outlineLevel="1" x14ac:dyDescent="0.2">
      <c r="A67" s="35" t="s">
        <v>532</v>
      </c>
      <c r="B67" s="36" t="s">
        <v>71</v>
      </c>
      <c r="C67" s="37">
        <v>4520516</v>
      </c>
      <c r="D67" s="38" t="s">
        <v>536</v>
      </c>
      <c r="E67" s="39" t="s">
        <v>69</v>
      </c>
      <c r="F67" s="37">
        <v>839</v>
      </c>
      <c r="G67" s="37" t="s">
        <v>70</v>
      </c>
      <c r="H67" s="40">
        <v>1</v>
      </c>
      <c r="I67" s="41">
        <v>71183000000</v>
      </c>
      <c r="J67" s="42" t="s">
        <v>131</v>
      </c>
      <c r="K67" s="67">
        <v>100000000</v>
      </c>
      <c r="L67" s="43" t="s">
        <v>73</v>
      </c>
      <c r="M67" s="43" t="s">
        <v>526</v>
      </c>
      <c r="N67" s="34" t="s">
        <v>247</v>
      </c>
      <c r="O67" s="31" t="s">
        <v>62</v>
      </c>
    </row>
    <row r="68" spans="1:15" s="32" customFormat="1" ht="52.5" customHeight="1" outlineLevel="1" x14ac:dyDescent="0.2">
      <c r="A68" s="35" t="s">
        <v>570</v>
      </c>
      <c r="B68" s="36" t="s">
        <v>71</v>
      </c>
      <c r="C68" s="37">
        <v>4520516</v>
      </c>
      <c r="D68" s="38" t="s">
        <v>569</v>
      </c>
      <c r="E68" s="39" t="s">
        <v>69</v>
      </c>
      <c r="F68" s="37">
        <v>839</v>
      </c>
      <c r="G68" s="37" t="s">
        <v>70</v>
      </c>
      <c r="H68" s="40">
        <v>1</v>
      </c>
      <c r="I68" s="41">
        <v>71112000000</v>
      </c>
      <c r="J68" s="42" t="s">
        <v>105</v>
      </c>
      <c r="K68" s="67">
        <v>68000000</v>
      </c>
      <c r="L68" s="43" t="s">
        <v>73</v>
      </c>
      <c r="M68" s="43" t="s">
        <v>68</v>
      </c>
      <c r="N68" s="34" t="s">
        <v>306</v>
      </c>
      <c r="O68" s="31" t="s">
        <v>62</v>
      </c>
    </row>
    <row r="69" spans="1:15" s="32" customFormat="1" ht="83.25" customHeight="1" outlineLevel="1" x14ac:dyDescent="0.2">
      <c r="A69" s="35" t="s">
        <v>631</v>
      </c>
      <c r="B69" s="36" t="s">
        <v>71</v>
      </c>
      <c r="C69" s="37">
        <v>4520516</v>
      </c>
      <c r="D69" s="38" t="s">
        <v>638</v>
      </c>
      <c r="E69" s="39" t="s">
        <v>69</v>
      </c>
      <c r="F69" s="37">
        <v>839</v>
      </c>
      <c r="G69" s="37" t="s">
        <v>70</v>
      </c>
      <c r="H69" s="40">
        <v>1</v>
      </c>
      <c r="I69" s="41">
        <v>71116000000</v>
      </c>
      <c r="J69" s="42" t="s">
        <v>154</v>
      </c>
      <c r="K69" s="67">
        <v>100000000</v>
      </c>
      <c r="L69" s="43" t="s">
        <v>68</v>
      </c>
      <c r="M69" s="43" t="s">
        <v>526</v>
      </c>
      <c r="N69" s="34" t="s">
        <v>247</v>
      </c>
      <c r="O69" s="31" t="s">
        <v>62</v>
      </c>
    </row>
    <row r="70" spans="1:15" s="32" customFormat="1" ht="87" customHeight="1" outlineLevel="1" x14ac:dyDescent="0.2">
      <c r="A70" s="35" t="s">
        <v>632</v>
      </c>
      <c r="B70" s="36" t="s">
        <v>71</v>
      </c>
      <c r="C70" s="37">
        <v>4520516</v>
      </c>
      <c r="D70" s="38" t="s">
        <v>639</v>
      </c>
      <c r="E70" s="39" t="s">
        <v>69</v>
      </c>
      <c r="F70" s="37">
        <v>839</v>
      </c>
      <c r="G70" s="37" t="s">
        <v>70</v>
      </c>
      <c r="H70" s="40">
        <v>1</v>
      </c>
      <c r="I70" s="41">
        <v>71111000000</v>
      </c>
      <c r="J70" s="42" t="s">
        <v>102</v>
      </c>
      <c r="K70" s="67">
        <v>50000000</v>
      </c>
      <c r="L70" s="43" t="s">
        <v>68</v>
      </c>
      <c r="M70" s="43" t="s">
        <v>526</v>
      </c>
      <c r="N70" s="34" t="s">
        <v>247</v>
      </c>
      <c r="O70" s="31" t="s">
        <v>62</v>
      </c>
    </row>
    <row r="71" spans="1:15" s="32" customFormat="1" ht="84" customHeight="1" outlineLevel="1" x14ac:dyDescent="0.2">
      <c r="A71" s="35" t="s">
        <v>633</v>
      </c>
      <c r="B71" s="36" t="s">
        <v>71</v>
      </c>
      <c r="C71" s="37">
        <v>4520516</v>
      </c>
      <c r="D71" s="38" t="s">
        <v>640</v>
      </c>
      <c r="E71" s="39" t="s">
        <v>69</v>
      </c>
      <c r="F71" s="37">
        <v>839</v>
      </c>
      <c r="G71" s="37" t="s">
        <v>70</v>
      </c>
      <c r="H71" s="40">
        <v>1</v>
      </c>
      <c r="I71" s="41">
        <v>71183000000</v>
      </c>
      <c r="J71" s="42" t="s">
        <v>131</v>
      </c>
      <c r="K71" s="67">
        <v>100000000</v>
      </c>
      <c r="L71" s="43" t="s">
        <v>68</v>
      </c>
      <c r="M71" s="43" t="s">
        <v>526</v>
      </c>
      <c r="N71" s="34" t="s">
        <v>247</v>
      </c>
      <c r="O71" s="31" t="s">
        <v>62</v>
      </c>
    </row>
    <row r="72" spans="1:15" s="32" customFormat="1" ht="83.25" customHeight="1" outlineLevel="1" x14ac:dyDescent="0.2">
      <c r="A72" s="35" t="s">
        <v>634</v>
      </c>
      <c r="B72" s="36" t="s">
        <v>71</v>
      </c>
      <c r="C72" s="37">
        <v>4520516</v>
      </c>
      <c r="D72" s="38" t="s">
        <v>641</v>
      </c>
      <c r="E72" s="39" t="s">
        <v>69</v>
      </c>
      <c r="F72" s="37">
        <v>839</v>
      </c>
      <c r="G72" s="37" t="s">
        <v>70</v>
      </c>
      <c r="H72" s="40">
        <v>1</v>
      </c>
      <c r="I72" s="41">
        <v>71187000000</v>
      </c>
      <c r="J72" s="42" t="s">
        <v>157</v>
      </c>
      <c r="K72" s="67">
        <v>100000000</v>
      </c>
      <c r="L72" s="43" t="s">
        <v>68</v>
      </c>
      <c r="M72" s="43" t="s">
        <v>526</v>
      </c>
      <c r="N72" s="34" t="s">
        <v>247</v>
      </c>
      <c r="O72" s="31" t="s">
        <v>62</v>
      </c>
    </row>
    <row r="73" spans="1:15" s="32" customFormat="1" ht="81.75" customHeight="1" outlineLevel="1" x14ac:dyDescent="0.2">
      <c r="A73" s="35" t="s">
        <v>635</v>
      </c>
      <c r="B73" s="36" t="s">
        <v>71</v>
      </c>
      <c r="C73" s="37">
        <v>4520516</v>
      </c>
      <c r="D73" s="38" t="s">
        <v>642</v>
      </c>
      <c r="E73" s="39" t="s">
        <v>69</v>
      </c>
      <c r="F73" s="37">
        <v>839</v>
      </c>
      <c r="G73" s="37" t="s">
        <v>70</v>
      </c>
      <c r="H73" s="40">
        <v>1</v>
      </c>
      <c r="I73" s="41">
        <v>71129000000</v>
      </c>
      <c r="J73" s="42" t="s">
        <v>117</v>
      </c>
      <c r="K73" s="67">
        <v>30000000</v>
      </c>
      <c r="L73" s="43" t="s">
        <v>68</v>
      </c>
      <c r="M73" s="43" t="s">
        <v>526</v>
      </c>
      <c r="N73" s="34" t="s">
        <v>247</v>
      </c>
      <c r="O73" s="31" t="s">
        <v>62</v>
      </c>
    </row>
    <row r="74" spans="1:15" s="32" customFormat="1" ht="65.25" customHeight="1" outlineLevel="1" x14ac:dyDescent="0.2">
      <c r="A74" s="35" t="s">
        <v>636</v>
      </c>
      <c r="B74" s="36" t="s">
        <v>71</v>
      </c>
      <c r="C74" s="37">
        <v>4520516</v>
      </c>
      <c r="D74" s="38" t="s">
        <v>643</v>
      </c>
      <c r="E74" s="39" t="s">
        <v>69</v>
      </c>
      <c r="F74" s="37">
        <v>839</v>
      </c>
      <c r="G74" s="37" t="s">
        <v>70</v>
      </c>
      <c r="H74" s="40">
        <v>1</v>
      </c>
      <c r="I74" s="41">
        <v>71111000000</v>
      </c>
      <c r="J74" s="42" t="s">
        <v>102</v>
      </c>
      <c r="K74" s="67">
        <v>50000000</v>
      </c>
      <c r="L74" s="43" t="s">
        <v>68</v>
      </c>
      <c r="M74" s="43" t="s">
        <v>526</v>
      </c>
      <c r="N74" s="34" t="s">
        <v>247</v>
      </c>
      <c r="O74" s="31" t="s">
        <v>62</v>
      </c>
    </row>
    <row r="75" spans="1:15" s="32" customFormat="1" ht="44.25" customHeight="1" outlineLevel="1" thickBot="1" x14ac:dyDescent="0.25">
      <c r="A75" s="35" t="s">
        <v>637</v>
      </c>
      <c r="B75" s="36" t="s">
        <v>71</v>
      </c>
      <c r="C75" s="37">
        <v>4520516</v>
      </c>
      <c r="D75" s="38" t="s">
        <v>644</v>
      </c>
      <c r="E75" s="39" t="s">
        <v>69</v>
      </c>
      <c r="F75" s="37">
        <v>839</v>
      </c>
      <c r="G75" s="37" t="s">
        <v>70</v>
      </c>
      <c r="H75" s="40">
        <v>1</v>
      </c>
      <c r="I75" s="41">
        <v>71129000000</v>
      </c>
      <c r="J75" s="42" t="s">
        <v>117</v>
      </c>
      <c r="K75" s="67">
        <v>8300000</v>
      </c>
      <c r="L75" s="43" t="s">
        <v>68</v>
      </c>
      <c r="M75" s="43" t="s">
        <v>345</v>
      </c>
      <c r="N75" s="34" t="s">
        <v>64</v>
      </c>
      <c r="O75" s="31" t="s">
        <v>62</v>
      </c>
    </row>
    <row r="76" spans="1:15" s="24" customFormat="1" ht="41.25" customHeight="1" thickBot="1" x14ac:dyDescent="0.3">
      <c r="A76" s="23" t="s">
        <v>48</v>
      </c>
      <c r="B76" s="134" t="s">
        <v>49</v>
      </c>
      <c r="C76" s="135"/>
      <c r="D76" s="135"/>
      <c r="E76" s="135"/>
      <c r="F76" s="135"/>
      <c r="G76" s="135"/>
      <c r="H76" s="135"/>
      <c r="I76" s="135"/>
      <c r="J76" s="136"/>
      <c r="K76" s="137">
        <f>SUM(K77:K127)</f>
        <v>110460924.76999998</v>
      </c>
      <c r="L76" s="138"/>
      <c r="M76" s="138"/>
      <c r="N76" s="138"/>
      <c r="O76" s="139"/>
    </row>
    <row r="77" spans="1:15" s="32" customFormat="1" ht="85.5" customHeight="1" outlineLevel="1" x14ac:dyDescent="0.2">
      <c r="A77" s="35" t="s">
        <v>84</v>
      </c>
      <c r="B77" s="36" t="s">
        <v>71</v>
      </c>
      <c r="C77" s="37">
        <v>7499090</v>
      </c>
      <c r="D77" s="38" t="s">
        <v>282</v>
      </c>
      <c r="E77" s="39" t="s">
        <v>69</v>
      </c>
      <c r="F77" s="37">
        <v>839</v>
      </c>
      <c r="G77" s="37" t="s">
        <v>70</v>
      </c>
      <c r="H77" s="40">
        <v>1</v>
      </c>
      <c r="I77" s="41">
        <v>71112000000</v>
      </c>
      <c r="J77" s="42" t="s">
        <v>105</v>
      </c>
      <c r="K77" s="67">
        <v>149000</v>
      </c>
      <c r="L77" s="43" t="s">
        <v>67</v>
      </c>
      <c r="M77" s="43" t="s">
        <v>74</v>
      </c>
      <c r="N77" s="34" t="s">
        <v>64</v>
      </c>
      <c r="O77" s="31" t="s">
        <v>62</v>
      </c>
    </row>
    <row r="78" spans="1:15" s="32" customFormat="1" ht="103.5" customHeight="1" outlineLevel="1" x14ac:dyDescent="0.2">
      <c r="A78" s="35" t="s">
        <v>86</v>
      </c>
      <c r="B78" s="36" t="s">
        <v>71</v>
      </c>
      <c r="C78" s="37">
        <v>7499090</v>
      </c>
      <c r="D78" s="38" t="s">
        <v>283</v>
      </c>
      <c r="E78" s="39" t="s">
        <v>69</v>
      </c>
      <c r="F78" s="37">
        <v>839</v>
      </c>
      <c r="G78" s="37" t="s">
        <v>70</v>
      </c>
      <c r="H78" s="40">
        <v>1</v>
      </c>
      <c r="I78" s="41">
        <v>71112000000</v>
      </c>
      <c r="J78" s="42" t="s">
        <v>105</v>
      </c>
      <c r="K78" s="67">
        <v>45345.84</v>
      </c>
      <c r="L78" s="43" t="s">
        <v>68</v>
      </c>
      <c r="M78" s="43" t="s">
        <v>290</v>
      </c>
      <c r="N78" s="34" t="s">
        <v>64</v>
      </c>
      <c r="O78" s="31" t="s">
        <v>62</v>
      </c>
    </row>
    <row r="79" spans="1:15" s="32" customFormat="1" ht="129" customHeight="1" outlineLevel="1" x14ac:dyDescent="0.2">
      <c r="A79" s="35" t="s">
        <v>87</v>
      </c>
      <c r="B79" s="36" t="s">
        <v>71</v>
      </c>
      <c r="C79" s="37">
        <v>7499090</v>
      </c>
      <c r="D79" s="38" t="s">
        <v>460</v>
      </c>
      <c r="E79" s="39" t="s">
        <v>69</v>
      </c>
      <c r="F79" s="37">
        <v>839</v>
      </c>
      <c r="G79" s="37" t="s">
        <v>70</v>
      </c>
      <c r="H79" s="40">
        <v>1</v>
      </c>
      <c r="I79" s="41">
        <v>71183000000</v>
      </c>
      <c r="J79" s="42" t="s">
        <v>461</v>
      </c>
      <c r="K79" s="67">
        <v>240000</v>
      </c>
      <c r="L79" s="43" t="s">
        <v>73</v>
      </c>
      <c r="M79" s="43" t="s">
        <v>68</v>
      </c>
      <c r="N79" s="34" t="s">
        <v>64</v>
      </c>
      <c r="O79" s="31" t="s">
        <v>62</v>
      </c>
    </row>
    <row r="80" spans="1:15" s="32" customFormat="1" ht="164.25" customHeight="1" outlineLevel="1" x14ac:dyDescent="0.2">
      <c r="A80" s="35" t="s">
        <v>88</v>
      </c>
      <c r="B80" s="36" t="s">
        <v>71</v>
      </c>
      <c r="C80" s="37">
        <v>7499090</v>
      </c>
      <c r="D80" s="38" t="s">
        <v>315</v>
      </c>
      <c r="E80" s="39" t="s">
        <v>69</v>
      </c>
      <c r="F80" s="37">
        <v>839</v>
      </c>
      <c r="G80" s="37" t="s">
        <v>70</v>
      </c>
      <c r="H80" s="40">
        <v>1</v>
      </c>
      <c r="I80" s="41">
        <v>71112000000</v>
      </c>
      <c r="J80" s="42" t="s">
        <v>105</v>
      </c>
      <c r="K80" s="67">
        <v>935000</v>
      </c>
      <c r="L80" s="43" t="s">
        <v>67</v>
      </c>
      <c r="M80" s="43" t="s">
        <v>74</v>
      </c>
      <c r="N80" s="34" t="s">
        <v>64</v>
      </c>
      <c r="O80" s="31" t="s">
        <v>62</v>
      </c>
    </row>
    <row r="81" spans="1:15" s="32" customFormat="1" ht="159.75" customHeight="1" outlineLevel="1" x14ac:dyDescent="0.2">
      <c r="A81" s="35" t="s">
        <v>90</v>
      </c>
      <c r="B81" s="36" t="s">
        <v>71</v>
      </c>
      <c r="C81" s="37">
        <v>7499090</v>
      </c>
      <c r="D81" s="38" t="s">
        <v>316</v>
      </c>
      <c r="E81" s="39" t="s">
        <v>69</v>
      </c>
      <c r="F81" s="37">
        <v>839</v>
      </c>
      <c r="G81" s="37" t="s">
        <v>70</v>
      </c>
      <c r="H81" s="40">
        <v>1</v>
      </c>
      <c r="I81" s="41">
        <v>71112000000</v>
      </c>
      <c r="J81" s="42" t="s">
        <v>105</v>
      </c>
      <c r="K81" s="67">
        <v>297500</v>
      </c>
      <c r="L81" s="43" t="s">
        <v>67</v>
      </c>
      <c r="M81" s="43" t="s">
        <v>74</v>
      </c>
      <c r="N81" s="34" t="s">
        <v>64</v>
      </c>
      <c r="O81" s="31" t="s">
        <v>62</v>
      </c>
    </row>
    <row r="82" spans="1:15" s="32" customFormat="1" ht="115.5" customHeight="1" outlineLevel="1" x14ac:dyDescent="0.2">
      <c r="A82" s="35" t="s">
        <v>91</v>
      </c>
      <c r="B82" s="36" t="s">
        <v>71</v>
      </c>
      <c r="C82" s="37">
        <v>7499090</v>
      </c>
      <c r="D82" s="38" t="s">
        <v>284</v>
      </c>
      <c r="E82" s="39" t="s">
        <v>69</v>
      </c>
      <c r="F82" s="37">
        <v>839</v>
      </c>
      <c r="G82" s="37" t="s">
        <v>70</v>
      </c>
      <c r="H82" s="40">
        <v>1</v>
      </c>
      <c r="I82" s="41">
        <v>71116000000</v>
      </c>
      <c r="J82" s="42" t="s">
        <v>154</v>
      </c>
      <c r="K82" s="67">
        <v>448400</v>
      </c>
      <c r="L82" s="43" t="s">
        <v>73</v>
      </c>
      <c r="M82" s="43" t="s">
        <v>68</v>
      </c>
      <c r="N82" s="34" t="s">
        <v>64</v>
      </c>
      <c r="O82" s="31" t="s">
        <v>62</v>
      </c>
    </row>
    <row r="83" spans="1:15" s="32" customFormat="1" ht="85.5" customHeight="1" outlineLevel="1" x14ac:dyDescent="0.2">
      <c r="A83" s="35" t="s">
        <v>92</v>
      </c>
      <c r="B83" s="36" t="s">
        <v>71</v>
      </c>
      <c r="C83" s="37">
        <v>7499090</v>
      </c>
      <c r="D83" s="38" t="s">
        <v>285</v>
      </c>
      <c r="E83" s="39" t="s">
        <v>69</v>
      </c>
      <c r="F83" s="37">
        <v>839</v>
      </c>
      <c r="G83" s="37" t="s">
        <v>70</v>
      </c>
      <c r="H83" s="40">
        <v>1</v>
      </c>
      <c r="I83" s="41">
        <v>71116000000</v>
      </c>
      <c r="J83" s="42" t="s">
        <v>154</v>
      </c>
      <c r="K83" s="67">
        <v>36000</v>
      </c>
      <c r="L83" s="43" t="s">
        <v>68</v>
      </c>
      <c r="M83" s="43" t="s">
        <v>68</v>
      </c>
      <c r="N83" s="34" t="s">
        <v>64</v>
      </c>
      <c r="O83" s="31" t="s">
        <v>62</v>
      </c>
    </row>
    <row r="84" spans="1:15" s="32" customFormat="1" ht="96.75" customHeight="1" outlineLevel="1" x14ac:dyDescent="0.2">
      <c r="A84" s="35" t="s">
        <v>94</v>
      </c>
      <c r="B84" s="36" t="s">
        <v>71</v>
      </c>
      <c r="C84" s="37">
        <v>7499090</v>
      </c>
      <c r="D84" s="38" t="s">
        <v>298</v>
      </c>
      <c r="E84" s="39" t="s">
        <v>69</v>
      </c>
      <c r="F84" s="37">
        <v>839</v>
      </c>
      <c r="G84" s="37" t="s">
        <v>70</v>
      </c>
      <c r="H84" s="40">
        <v>1</v>
      </c>
      <c r="I84" s="41">
        <v>71121000000</v>
      </c>
      <c r="J84" s="42" t="s">
        <v>112</v>
      </c>
      <c r="K84" s="67">
        <v>94673.279999999999</v>
      </c>
      <c r="L84" s="43" t="s">
        <v>68</v>
      </c>
      <c r="M84" s="43" t="s">
        <v>68</v>
      </c>
      <c r="N84" s="34" t="s">
        <v>64</v>
      </c>
      <c r="O84" s="31" t="s">
        <v>62</v>
      </c>
    </row>
    <row r="85" spans="1:15" s="32" customFormat="1" ht="144" customHeight="1" outlineLevel="1" x14ac:dyDescent="0.2">
      <c r="A85" s="35" t="s">
        <v>96</v>
      </c>
      <c r="B85" s="36" t="s">
        <v>71</v>
      </c>
      <c r="C85" s="37">
        <v>7499090</v>
      </c>
      <c r="D85" s="38" t="s">
        <v>537</v>
      </c>
      <c r="E85" s="39" t="s">
        <v>69</v>
      </c>
      <c r="F85" s="37">
        <v>839</v>
      </c>
      <c r="G85" s="37" t="s">
        <v>70</v>
      </c>
      <c r="H85" s="40">
        <v>1</v>
      </c>
      <c r="I85" s="41">
        <v>71121000000</v>
      </c>
      <c r="J85" s="42" t="s">
        <v>112</v>
      </c>
      <c r="K85" s="67">
        <v>250000</v>
      </c>
      <c r="L85" s="43" t="s">
        <v>68</v>
      </c>
      <c r="M85" s="43" t="s">
        <v>68</v>
      </c>
      <c r="N85" s="34" t="s">
        <v>64</v>
      </c>
      <c r="O85" s="31" t="s">
        <v>62</v>
      </c>
    </row>
    <row r="86" spans="1:15" s="32" customFormat="1" ht="98.25" customHeight="1" outlineLevel="1" x14ac:dyDescent="0.2">
      <c r="A86" s="35" t="s">
        <v>98</v>
      </c>
      <c r="B86" s="36" t="s">
        <v>71</v>
      </c>
      <c r="C86" s="37">
        <v>7499090</v>
      </c>
      <c r="D86" s="38" t="s">
        <v>293</v>
      </c>
      <c r="E86" s="39" t="s">
        <v>69</v>
      </c>
      <c r="F86" s="37">
        <v>839</v>
      </c>
      <c r="G86" s="37" t="s">
        <v>70</v>
      </c>
      <c r="H86" s="40">
        <v>1</v>
      </c>
      <c r="I86" s="41">
        <v>71124000000</v>
      </c>
      <c r="J86" s="42" t="s">
        <v>156</v>
      </c>
      <c r="K86" s="67">
        <v>800000</v>
      </c>
      <c r="L86" s="43" t="s">
        <v>67</v>
      </c>
      <c r="M86" s="43" t="s">
        <v>74</v>
      </c>
      <c r="N86" s="34" t="s">
        <v>306</v>
      </c>
      <c r="O86" s="31" t="s">
        <v>62</v>
      </c>
    </row>
    <row r="87" spans="1:15" s="32" customFormat="1" ht="112.5" customHeight="1" outlineLevel="1" x14ac:dyDescent="0.2">
      <c r="A87" s="35" t="s">
        <v>287</v>
      </c>
      <c r="B87" s="36" t="s">
        <v>71</v>
      </c>
      <c r="C87" s="37">
        <v>7499090</v>
      </c>
      <c r="D87" s="49" t="s">
        <v>396</v>
      </c>
      <c r="E87" s="39" t="s">
        <v>69</v>
      </c>
      <c r="F87" s="37">
        <v>839</v>
      </c>
      <c r="G87" s="37" t="s">
        <v>70</v>
      </c>
      <c r="H87" s="40">
        <v>1</v>
      </c>
      <c r="I87" s="41">
        <v>71116000000</v>
      </c>
      <c r="J87" s="42" t="s">
        <v>154</v>
      </c>
      <c r="K87" s="67">
        <v>350000</v>
      </c>
      <c r="L87" s="43" t="s">
        <v>74</v>
      </c>
      <c r="M87" s="43" t="s">
        <v>68</v>
      </c>
      <c r="N87" s="34" t="s">
        <v>64</v>
      </c>
      <c r="O87" s="31" t="s">
        <v>62</v>
      </c>
    </row>
    <row r="88" spans="1:15" s="32" customFormat="1" ht="98.25" customHeight="1" outlineLevel="1" x14ac:dyDescent="0.2">
      <c r="A88" s="35" t="s">
        <v>288</v>
      </c>
      <c r="B88" s="36" t="s">
        <v>71</v>
      </c>
      <c r="C88" s="37">
        <v>7499090</v>
      </c>
      <c r="D88" s="38" t="s">
        <v>459</v>
      </c>
      <c r="E88" s="39" t="s">
        <v>69</v>
      </c>
      <c r="F88" s="37">
        <v>839</v>
      </c>
      <c r="G88" s="37" t="s">
        <v>70</v>
      </c>
      <c r="H88" s="40">
        <v>1</v>
      </c>
      <c r="I88" s="41">
        <v>71116000000</v>
      </c>
      <c r="J88" s="42" t="s">
        <v>154</v>
      </c>
      <c r="K88" s="67">
        <v>800000</v>
      </c>
      <c r="L88" s="43" t="s">
        <v>73</v>
      </c>
      <c r="M88" s="43" t="s">
        <v>68</v>
      </c>
      <c r="N88" s="34" t="s">
        <v>306</v>
      </c>
      <c r="O88" s="31" t="s">
        <v>62</v>
      </c>
    </row>
    <row r="89" spans="1:15" s="32" customFormat="1" ht="79.5" customHeight="1" outlineLevel="1" x14ac:dyDescent="0.2">
      <c r="A89" s="35" t="s">
        <v>289</v>
      </c>
      <c r="B89" s="36" t="s">
        <v>71</v>
      </c>
      <c r="C89" s="37">
        <v>7499090</v>
      </c>
      <c r="D89" s="38" t="s">
        <v>545</v>
      </c>
      <c r="E89" s="39" t="s">
        <v>445</v>
      </c>
      <c r="F89" s="37">
        <v>839</v>
      </c>
      <c r="G89" s="37" t="s">
        <v>70</v>
      </c>
      <c r="H89" s="40">
        <v>1</v>
      </c>
      <c r="I89" s="41">
        <v>71129000000</v>
      </c>
      <c r="J89" s="42" t="s">
        <v>153</v>
      </c>
      <c r="K89" s="67">
        <v>188020.5</v>
      </c>
      <c r="L89" s="43" t="s">
        <v>74</v>
      </c>
      <c r="M89" s="43" t="s">
        <v>68</v>
      </c>
      <c r="N89" s="34" t="s">
        <v>306</v>
      </c>
      <c r="O89" s="31" t="s">
        <v>62</v>
      </c>
    </row>
    <row r="90" spans="1:15" s="32" customFormat="1" ht="114" customHeight="1" outlineLevel="1" x14ac:dyDescent="0.2">
      <c r="A90" s="35" t="s">
        <v>291</v>
      </c>
      <c r="B90" s="36" t="s">
        <v>71</v>
      </c>
      <c r="C90" s="37">
        <v>7499090</v>
      </c>
      <c r="D90" s="38" t="s">
        <v>546</v>
      </c>
      <c r="E90" s="39" t="s">
        <v>445</v>
      </c>
      <c r="F90" s="37">
        <v>839</v>
      </c>
      <c r="G90" s="37" t="s">
        <v>70</v>
      </c>
      <c r="H90" s="40">
        <v>1</v>
      </c>
      <c r="I90" s="41">
        <v>71183000000</v>
      </c>
      <c r="J90" s="42" t="s">
        <v>131</v>
      </c>
      <c r="K90" s="67">
        <v>71200666.159999996</v>
      </c>
      <c r="L90" s="43" t="s">
        <v>73</v>
      </c>
      <c r="M90" s="43" t="s">
        <v>68</v>
      </c>
      <c r="N90" s="34" t="s">
        <v>306</v>
      </c>
      <c r="O90" s="31" t="s">
        <v>62</v>
      </c>
    </row>
    <row r="91" spans="1:15" s="32" customFormat="1" ht="98.25" customHeight="1" outlineLevel="1" x14ac:dyDescent="0.2">
      <c r="A91" s="35" t="s">
        <v>292</v>
      </c>
      <c r="B91" s="36" t="s">
        <v>71</v>
      </c>
      <c r="C91" s="37">
        <v>7499090</v>
      </c>
      <c r="D91" s="38" t="s">
        <v>547</v>
      </c>
      <c r="E91" s="39" t="s">
        <v>445</v>
      </c>
      <c r="F91" s="37">
        <v>839</v>
      </c>
      <c r="G91" s="37" t="s">
        <v>70</v>
      </c>
      <c r="H91" s="40">
        <v>1</v>
      </c>
      <c r="I91" s="79">
        <v>71124000000</v>
      </c>
      <c r="J91" s="80" t="s">
        <v>156</v>
      </c>
      <c r="K91" s="67">
        <v>100000</v>
      </c>
      <c r="L91" s="43" t="s">
        <v>74</v>
      </c>
      <c r="M91" s="43" t="s">
        <v>74</v>
      </c>
      <c r="N91" s="34" t="s">
        <v>306</v>
      </c>
      <c r="O91" s="31" t="s">
        <v>62</v>
      </c>
    </row>
    <row r="92" spans="1:15" s="32" customFormat="1" ht="114" customHeight="1" outlineLevel="1" x14ac:dyDescent="0.2">
      <c r="A92" s="35" t="s">
        <v>294</v>
      </c>
      <c r="B92" s="36" t="s">
        <v>71</v>
      </c>
      <c r="C92" s="37">
        <v>7499090</v>
      </c>
      <c r="D92" s="38" t="s">
        <v>548</v>
      </c>
      <c r="E92" s="39" t="s">
        <v>445</v>
      </c>
      <c r="F92" s="37">
        <v>839</v>
      </c>
      <c r="G92" s="37" t="s">
        <v>70</v>
      </c>
      <c r="H92" s="40">
        <v>1</v>
      </c>
      <c r="I92" s="79">
        <v>71124000000</v>
      </c>
      <c r="J92" s="42" t="s">
        <v>115</v>
      </c>
      <c r="K92" s="67">
        <v>100000</v>
      </c>
      <c r="L92" s="43" t="s">
        <v>74</v>
      </c>
      <c r="M92" s="43" t="s">
        <v>74</v>
      </c>
      <c r="N92" s="34" t="s">
        <v>306</v>
      </c>
      <c r="O92" s="31" t="s">
        <v>62</v>
      </c>
    </row>
    <row r="93" spans="1:15" s="32" customFormat="1" ht="162.75" customHeight="1" outlineLevel="1" x14ac:dyDescent="0.2">
      <c r="A93" s="35" t="s">
        <v>295</v>
      </c>
      <c r="B93" s="36" t="s">
        <v>71</v>
      </c>
      <c r="C93" s="37">
        <v>7499090</v>
      </c>
      <c r="D93" s="38" t="s">
        <v>549</v>
      </c>
      <c r="E93" s="39" t="s">
        <v>445</v>
      </c>
      <c r="F93" s="37">
        <v>839</v>
      </c>
      <c r="G93" s="37" t="s">
        <v>70</v>
      </c>
      <c r="H93" s="40">
        <v>1</v>
      </c>
      <c r="I93" s="41">
        <v>71116000000</v>
      </c>
      <c r="J93" s="42" t="s">
        <v>154</v>
      </c>
      <c r="K93" s="67">
        <v>100000</v>
      </c>
      <c r="L93" s="43" t="s">
        <v>74</v>
      </c>
      <c r="M93" s="43" t="s">
        <v>74</v>
      </c>
      <c r="N93" s="34" t="s">
        <v>306</v>
      </c>
      <c r="O93" s="31" t="s">
        <v>62</v>
      </c>
    </row>
    <row r="94" spans="1:15" s="32" customFormat="1" ht="164.25" customHeight="1" outlineLevel="1" x14ac:dyDescent="0.2">
      <c r="A94" s="35" t="s">
        <v>296</v>
      </c>
      <c r="B94" s="36" t="s">
        <v>71</v>
      </c>
      <c r="C94" s="37">
        <v>7499090</v>
      </c>
      <c r="D94" s="38" t="s">
        <v>550</v>
      </c>
      <c r="E94" s="39" t="s">
        <v>445</v>
      </c>
      <c r="F94" s="37">
        <v>839</v>
      </c>
      <c r="G94" s="37" t="s">
        <v>70</v>
      </c>
      <c r="H94" s="40">
        <v>1</v>
      </c>
      <c r="I94" s="41">
        <v>71116000000</v>
      </c>
      <c r="J94" s="42" t="s">
        <v>154</v>
      </c>
      <c r="K94" s="67">
        <v>100000</v>
      </c>
      <c r="L94" s="43" t="s">
        <v>74</v>
      </c>
      <c r="M94" s="43" t="s">
        <v>74</v>
      </c>
      <c r="N94" s="34" t="s">
        <v>306</v>
      </c>
      <c r="O94" s="31" t="s">
        <v>62</v>
      </c>
    </row>
    <row r="95" spans="1:15" s="32" customFormat="1" ht="162.75" customHeight="1" outlineLevel="1" x14ac:dyDescent="0.2">
      <c r="A95" s="35" t="s">
        <v>297</v>
      </c>
      <c r="B95" s="36" t="s">
        <v>71</v>
      </c>
      <c r="C95" s="37">
        <v>7499090</v>
      </c>
      <c r="D95" s="38" t="s">
        <v>551</v>
      </c>
      <c r="E95" s="39" t="s">
        <v>445</v>
      </c>
      <c r="F95" s="37">
        <v>839</v>
      </c>
      <c r="G95" s="37" t="s">
        <v>70</v>
      </c>
      <c r="H95" s="40">
        <v>1</v>
      </c>
      <c r="I95" s="79">
        <v>71124000000</v>
      </c>
      <c r="J95" s="42" t="s">
        <v>156</v>
      </c>
      <c r="K95" s="67">
        <v>100000</v>
      </c>
      <c r="L95" s="43" t="s">
        <v>74</v>
      </c>
      <c r="M95" s="43" t="s">
        <v>74</v>
      </c>
      <c r="N95" s="34" t="s">
        <v>306</v>
      </c>
      <c r="O95" s="31" t="s">
        <v>62</v>
      </c>
    </row>
    <row r="96" spans="1:15" s="32" customFormat="1" ht="162.75" customHeight="1" outlineLevel="1" x14ac:dyDescent="0.2">
      <c r="A96" s="35" t="s">
        <v>346</v>
      </c>
      <c r="B96" s="36" t="s">
        <v>71</v>
      </c>
      <c r="C96" s="37">
        <v>7499090</v>
      </c>
      <c r="D96" s="38" t="s">
        <v>571</v>
      </c>
      <c r="E96" s="39" t="s">
        <v>69</v>
      </c>
      <c r="F96" s="37">
        <v>839</v>
      </c>
      <c r="G96" s="37" t="s">
        <v>70</v>
      </c>
      <c r="H96" s="40">
        <v>1</v>
      </c>
      <c r="I96" s="41">
        <v>71112000000</v>
      </c>
      <c r="J96" s="42" t="s">
        <v>105</v>
      </c>
      <c r="K96" s="67">
        <v>141493.66</v>
      </c>
      <c r="L96" s="43" t="s">
        <v>67</v>
      </c>
      <c r="M96" s="43" t="s">
        <v>68</v>
      </c>
      <c r="N96" s="34" t="s">
        <v>306</v>
      </c>
      <c r="O96" s="31" t="s">
        <v>62</v>
      </c>
    </row>
    <row r="97" spans="1:15" s="32" customFormat="1" ht="149.25" customHeight="1" outlineLevel="1" x14ac:dyDescent="0.2">
      <c r="A97" s="35" t="s">
        <v>347</v>
      </c>
      <c r="B97" s="36" t="s">
        <v>71</v>
      </c>
      <c r="C97" s="37">
        <v>7499090</v>
      </c>
      <c r="D97" s="38" t="s">
        <v>572</v>
      </c>
      <c r="E97" s="39" t="s">
        <v>69</v>
      </c>
      <c r="F97" s="37">
        <v>839</v>
      </c>
      <c r="G97" s="37" t="s">
        <v>70</v>
      </c>
      <c r="H97" s="40">
        <v>1</v>
      </c>
      <c r="I97" s="41">
        <v>71112000000</v>
      </c>
      <c r="J97" s="42" t="s">
        <v>105</v>
      </c>
      <c r="K97" s="67">
        <v>470000</v>
      </c>
      <c r="L97" s="43" t="s">
        <v>67</v>
      </c>
      <c r="M97" s="43" t="s">
        <v>67</v>
      </c>
      <c r="N97" s="34" t="s">
        <v>306</v>
      </c>
      <c r="O97" s="31" t="s">
        <v>62</v>
      </c>
    </row>
    <row r="98" spans="1:15" s="32" customFormat="1" ht="149.25" customHeight="1" outlineLevel="1" x14ac:dyDescent="0.2">
      <c r="A98" s="35" t="s">
        <v>348</v>
      </c>
      <c r="B98" s="36" t="s">
        <v>71</v>
      </c>
      <c r="C98" s="37">
        <v>7499090</v>
      </c>
      <c r="D98" s="38" t="s">
        <v>573</v>
      </c>
      <c r="E98" s="39" t="s">
        <v>69</v>
      </c>
      <c r="F98" s="37">
        <v>839</v>
      </c>
      <c r="G98" s="37" t="s">
        <v>70</v>
      </c>
      <c r="H98" s="40">
        <v>1</v>
      </c>
      <c r="I98" s="41">
        <v>71124000000</v>
      </c>
      <c r="J98" s="42" t="s">
        <v>156</v>
      </c>
      <c r="K98" s="67">
        <v>145218.15</v>
      </c>
      <c r="L98" s="43" t="s">
        <v>67</v>
      </c>
      <c r="M98" s="43" t="s">
        <v>68</v>
      </c>
      <c r="N98" s="34" t="s">
        <v>306</v>
      </c>
      <c r="O98" s="31" t="s">
        <v>62</v>
      </c>
    </row>
    <row r="99" spans="1:15" s="32" customFormat="1" ht="144.75" customHeight="1" outlineLevel="1" x14ac:dyDescent="0.2">
      <c r="A99" s="35" t="s">
        <v>395</v>
      </c>
      <c r="B99" s="36" t="s">
        <v>71</v>
      </c>
      <c r="C99" s="37">
        <v>7499090</v>
      </c>
      <c r="D99" s="38" t="s">
        <v>574</v>
      </c>
      <c r="E99" s="39" t="s">
        <v>69</v>
      </c>
      <c r="F99" s="37">
        <v>839</v>
      </c>
      <c r="G99" s="37" t="s">
        <v>70</v>
      </c>
      <c r="H99" s="40">
        <v>1</v>
      </c>
      <c r="I99" s="41">
        <v>71112000000</v>
      </c>
      <c r="J99" s="42" t="s">
        <v>105</v>
      </c>
      <c r="K99" s="67">
        <v>165944.13</v>
      </c>
      <c r="L99" s="43" t="s">
        <v>67</v>
      </c>
      <c r="M99" s="43" t="s">
        <v>68</v>
      </c>
      <c r="N99" s="34" t="s">
        <v>306</v>
      </c>
      <c r="O99" s="31" t="s">
        <v>62</v>
      </c>
    </row>
    <row r="100" spans="1:15" s="32" customFormat="1" ht="101.25" customHeight="1" outlineLevel="1" x14ac:dyDescent="0.2">
      <c r="A100" s="35" t="s">
        <v>458</v>
      </c>
      <c r="B100" s="36" t="s">
        <v>71</v>
      </c>
      <c r="C100" s="37">
        <v>7499090</v>
      </c>
      <c r="D100" s="38" t="s">
        <v>575</v>
      </c>
      <c r="E100" s="39" t="s">
        <v>69</v>
      </c>
      <c r="F100" s="37">
        <v>839</v>
      </c>
      <c r="G100" s="37" t="s">
        <v>70</v>
      </c>
      <c r="H100" s="40">
        <v>1</v>
      </c>
      <c r="I100" s="41">
        <v>71129000000</v>
      </c>
      <c r="J100" s="42" t="s">
        <v>117</v>
      </c>
      <c r="K100" s="67">
        <v>1295121.6599999999</v>
      </c>
      <c r="L100" s="43" t="s">
        <v>67</v>
      </c>
      <c r="M100" s="43" t="s">
        <v>576</v>
      </c>
      <c r="N100" s="34" t="s">
        <v>306</v>
      </c>
      <c r="O100" s="31" t="s">
        <v>62</v>
      </c>
    </row>
    <row r="101" spans="1:15" s="32" customFormat="1" ht="133.5" customHeight="1" outlineLevel="1" x14ac:dyDescent="0.2">
      <c r="A101" s="35" t="s">
        <v>552</v>
      </c>
      <c r="B101" s="36" t="s">
        <v>71</v>
      </c>
      <c r="C101" s="37">
        <v>7499090</v>
      </c>
      <c r="D101" s="38" t="s">
        <v>577</v>
      </c>
      <c r="E101" s="39" t="s">
        <v>69</v>
      </c>
      <c r="F101" s="37">
        <v>839</v>
      </c>
      <c r="G101" s="37" t="s">
        <v>70</v>
      </c>
      <c r="H101" s="40">
        <v>1</v>
      </c>
      <c r="I101" s="41">
        <v>71112000000</v>
      </c>
      <c r="J101" s="42" t="s">
        <v>105</v>
      </c>
      <c r="K101" s="67">
        <v>106892.77</v>
      </c>
      <c r="L101" s="43" t="s">
        <v>67</v>
      </c>
      <c r="M101" s="43" t="s">
        <v>68</v>
      </c>
      <c r="N101" s="34" t="s">
        <v>306</v>
      </c>
      <c r="O101" s="31" t="s">
        <v>62</v>
      </c>
    </row>
    <row r="102" spans="1:15" s="32" customFormat="1" ht="228.75" customHeight="1" outlineLevel="1" x14ac:dyDescent="0.2">
      <c r="A102" s="35" t="s">
        <v>553</v>
      </c>
      <c r="B102" s="36" t="s">
        <v>71</v>
      </c>
      <c r="C102" s="37">
        <v>7499090</v>
      </c>
      <c r="D102" s="38" t="s">
        <v>578</v>
      </c>
      <c r="E102" s="39" t="s">
        <v>69</v>
      </c>
      <c r="F102" s="37">
        <v>839</v>
      </c>
      <c r="G102" s="37" t="s">
        <v>70</v>
      </c>
      <c r="H102" s="40">
        <v>1</v>
      </c>
      <c r="I102" s="41">
        <v>71116000000</v>
      </c>
      <c r="J102" s="42" t="s">
        <v>154</v>
      </c>
      <c r="K102" s="67">
        <v>137512.32999999999</v>
      </c>
      <c r="L102" s="43" t="s">
        <v>67</v>
      </c>
      <c r="M102" s="43" t="s">
        <v>290</v>
      </c>
      <c r="N102" s="34" t="s">
        <v>306</v>
      </c>
      <c r="O102" s="31" t="s">
        <v>62</v>
      </c>
    </row>
    <row r="103" spans="1:15" s="32" customFormat="1" ht="198.75" customHeight="1" outlineLevel="1" x14ac:dyDescent="0.2">
      <c r="A103" s="35" t="s">
        <v>554</v>
      </c>
      <c r="B103" s="36" t="s">
        <v>71</v>
      </c>
      <c r="C103" s="37">
        <v>7499090</v>
      </c>
      <c r="D103" s="38" t="s">
        <v>579</v>
      </c>
      <c r="E103" s="39" t="s">
        <v>69</v>
      </c>
      <c r="F103" s="37">
        <v>839</v>
      </c>
      <c r="G103" s="37" t="s">
        <v>70</v>
      </c>
      <c r="H103" s="40">
        <v>1</v>
      </c>
      <c r="I103" s="41">
        <v>71129000000</v>
      </c>
      <c r="J103" s="42" t="s">
        <v>117</v>
      </c>
      <c r="K103" s="67">
        <v>113570.55</v>
      </c>
      <c r="L103" s="43" t="s">
        <v>74</v>
      </c>
      <c r="M103" s="43" t="s">
        <v>336</v>
      </c>
      <c r="N103" s="34" t="s">
        <v>306</v>
      </c>
      <c r="O103" s="31" t="s">
        <v>62</v>
      </c>
    </row>
    <row r="104" spans="1:15" s="32" customFormat="1" ht="192.75" customHeight="1" outlineLevel="1" x14ac:dyDescent="0.2">
      <c r="A104" s="35" t="s">
        <v>555</v>
      </c>
      <c r="B104" s="36" t="s">
        <v>71</v>
      </c>
      <c r="C104" s="37">
        <v>7499090</v>
      </c>
      <c r="D104" s="38" t="s">
        <v>580</v>
      </c>
      <c r="E104" s="39" t="s">
        <v>69</v>
      </c>
      <c r="F104" s="37">
        <v>839</v>
      </c>
      <c r="G104" s="37" t="s">
        <v>70</v>
      </c>
      <c r="H104" s="40">
        <v>1</v>
      </c>
      <c r="I104" s="41">
        <v>71129000000</v>
      </c>
      <c r="J104" s="42" t="s">
        <v>117</v>
      </c>
      <c r="K104" s="67">
        <v>280128.48</v>
      </c>
      <c r="L104" s="43" t="s">
        <v>74</v>
      </c>
      <c r="M104" s="43" t="s">
        <v>336</v>
      </c>
      <c r="N104" s="34" t="s">
        <v>306</v>
      </c>
      <c r="O104" s="31" t="s">
        <v>62</v>
      </c>
    </row>
    <row r="105" spans="1:15" s="32" customFormat="1" ht="162" customHeight="1" outlineLevel="1" x14ac:dyDescent="0.2">
      <c r="A105" s="35" t="s">
        <v>556</v>
      </c>
      <c r="B105" s="36" t="s">
        <v>71</v>
      </c>
      <c r="C105" s="37">
        <v>7499090</v>
      </c>
      <c r="D105" s="38" t="s">
        <v>581</v>
      </c>
      <c r="E105" s="39" t="s">
        <v>69</v>
      </c>
      <c r="F105" s="37">
        <v>839</v>
      </c>
      <c r="G105" s="37" t="s">
        <v>70</v>
      </c>
      <c r="H105" s="40">
        <v>1</v>
      </c>
      <c r="I105" s="41">
        <v>71112000000</v>
      </c>
      <c r="J105" s="42" t="s">
        <v>105</v>
      </c>
      <c r="K105" s="67">
        <v>183994.16</v>
      </c>
      <c r="L105" s="43" t="s">
        <v>73</v>
      </c>
      <c r="M105" s="43" t="s">
        <v>336</v>
      </c>
      <c r="N105" s="34" t="s">
        <v>306</v>
      </c>
      <c r="O105" s="31" t="s">
        <v>62</v>
      </c>
    </row>
    <row r="106" spans="1:15" s="32" customFormat="1" ht="409.5" outlineLevel="1" x14ac:dyDescent="0.2">
      <c r="A106" s="35" t="s">
        <v>557</v>
      </c>
      <c r="B106" s="36" t="s">
        <v>71</v>
      </c>
      <c r="C106" s="37">
        <v>7499090</v>
      </c>
      <c r="D106" s="38" t="s">
        <v>623</v>
      </c>
      <c r="E106" s="39" t="s">
        <v>69</v>
      </c>
      <c r="F106" s="37">
        <v>839</v>
      </c>
      <c r="G106" s="37" t="s">
        <v>70</v>
      </c>
      <c r="H106" s="40">
        <v>1</v>
      </c>
      <c r="I106" s="41">
        <v>71116000000</v>
      </c>
      <c r="J106" s="42" t="s">
        <v>154</v>
      </c>
      <c r="K106" s="67">
        <v>343739.91</v>
      </c>
      <c r="L106" s="43" t="s">
        <v>73</v>
      </c>
      <c r="M106" s="43" t="s">
        <v>336</v>
      </c>
      <c r="N106" s="34" t="s">
        <v>306</v>
      </c>
      <c r="O106" s="31" t="s">
        <v>62</v>
      </c>
    </row>
    <row r="107" spans="1:15" s="32" customFormat="1" ht="237" customHeight="1" outlineLevel="1" x14ac:dyDescent="0.2">
      <c r="A107" s="35" t="s">
        <v>558</v>
      </c>
      <c r="B107" s="36" t="s">
        <v>71</v>
      </c>
      <c r="C107" s="37">
        <v>7499090</v>
      </c>
      <c r="D107" s="38" t="s">
        <v>582</v>
      </c>
      <c r="E107" s="39" t="s">
        <v>69</v>
      </c>
      <c r="F107" s="37">
        <v>839</v>
      </c>
      <c r="G107" s="37" t="s">
        <v>70</v>
      </c>
      <c r="H107" s="40">
        <v>1</v>
      </c>
      <c r="I107" s="41">
        <v>71124000000</v>
      </c>
      <c r="J107" s="42" t="s">
        <v>156</v>
      </c>
      <c r="K107" s="67">
        <v>106624.75</v>
      </c>
      <c r="L107" s="43" t="s">
        <v>73</v>
      </c>
      <c r="M107" s="43" t="s">
        <v>336</v>
      </c>
      <c r="N107" s="34" t="s">
        <v>306</v>
      </c>
      <c r="O107" s="31" t="s">
        <v>62</v>
      </c>
    </row>
    <row r="108" spans="1:15" s="32" customFormat="1" ht="67.5" customHeight="1" outlineLevel="1" x14ac:dyDescent="0.2">
      <c r="A108" s="35" t="s">
        <v>602</v>
      </c>
      <c r="B108" s="36" t="s">
        <v>71</v>
      </c>
      <c r="C108" s="37">
        <v>7499090</v>
      </c>
      <c r="D108" s="38" t="s">
        <v>583</v>
      </c>
      <c r="E108" s="39" t="s">
        <v>69</v>
      </c>
      <c r="F108" s="37">
        <v>839</v>
      </c>
      <c r="G108" s="37" t="s">
        <v>70</v>
      </c>
      <c r="H108" s="40">
        <v>1</v>
      </c>
      <c r="I108" s="41">
        <v>71124000000</v>
      </c>
      <c r="J108" s="42" t="s">
        <v>156</v>
      </c>
      <c r="K108" s="67">
        <v>10670000</v>
      </c>
      <c r="L108" s="43" t="s">
        <v>73</v>
      </c>
      <c r="M108" s="43" t="s">
        <v>73</v>
      </c>
      <c r="N108" s="34" t="s">
        <v>306</v>
      </c>
      <c r="O108" s="31" t="s">
        <v>62</v>
      </c>
    </row>
    <row r="109" spans="1:15" s="32" customFormat="1" ht="93.75" customHeight="1" outlineLevel="1" x14ac:dyDescent="0.2">
      <c r="A109" s="35" t="s">
        <v>604</v>
      </c>
      <c r="B109" s="36" t="s">
        <v>71</v>
      </c>
      <c r="C109" s="37">
        <v>7499090</v>
      </c>
      <c r="D109" s="38" t="s">
        <v>584</v>
      </c>
      <c r="E109" s="39" t="s">
        <v>69</v>
      </c>
      <c r="F109" s="37">
        <v>839</v>
      </c>
      <c r="G109" s="37" t="s">
        <v>70</v>
      </c>
      <c r="H109" s="40">
        <v>1</v>
      </c>
      <c r="I109" s="41">
        <v>71139000000</v>
      </c>
      <c r="J109" s="42" t="s">
        <v>344</v>
      </c>
      <c r="K109" s="67">
        <v>10000000</v>
      </c>
      <c r="L109" s="43" t="s">
        <v>73</v>
      </c>
      <c r="M109" s="43" t="s">
        <v>73</v>
      </c>
      <c r="N109" s="34" t="s">
        <v>306</v>
      </c>
      <c r="O109" s="31" t="s">
        <v>62</v>
      </c>
    </row>
    <row r="110" spans="1:15" s="32" customFormat="1" ht="51.75" customHeight="1" outlineLevel="1" x14ac:dyDescent="0.2">
      <c r="A110" s="35" t="s">
        <v>605</v>
      </c>
      <c r="B110" s="36" t="s">
        <v>71</v>
      </c>
      <c r="C110" s="37">
        <v>7499090</v>
      </c>
      <c r="D110" s="38" t="s">
        <v>585</v>
      </c>
      <c r="E110" s="39" t="s">
        <v>69</v>
      </c>
      <c r="F110" s="37">
        <v>839</v>
      </c>
      <c r="G110" s="37" t="s">
        <v>70</v>
      </c>
      <c r="H110" s="40">
        <v>1</v>
      </c>
      <c r="I110" s="41">
        <v>71139000000</v>
      </c>
      <c r="J110" s="42" t="s">
        <v>344</v>
      </c>
      <c r="K110" s="67">
        <v>178825.57</v>
      </c>
      <c r="L110" s="43" t="s">
        <v>73</v>
      </c>
      <c r="M110" s="43" t="s">
        <v>73</v>
      </c>
      <c r="N110" s="34" t="s">
        <v>306</v>
      </c>
      <c r="O110" s="31" t="s">
        <v>62</v>
      </c>
    </row>
    <row r="111" spans="1:15" s="32" customFormat="1" ht="69" customHeight="1" outlineLevel="1" x14ac:dyDescent="0.2">
      <c r="A111" s="35" t="s">
        <v>606</v>
      </c>
      <c r="B111" s="36" t="s">
        <v>71</v>
      </c>
      <c r="C111" s="37">
        <v>7499090</v>
      </c>
      <c r="D111" s="38" t="s">
        <v>586</v>
      </c>
      <c r="E111" s="39" t="s">
        <v>69</v>
      </c>
      <c r="F111" s="37">
        <v>839</v>
      </c>
      <c r="G111" s="37" t="s">
        <v>70</v>
      </c>
      <c r="H111" s="40">
        <v>1</v>
      </c>
      <c r="I111" s="41">
        <v>71139000000</v>
      </c>
      <c r="J111" s="42" t="s">
        <v>344</v>
      </c>
      <c r="K111" s="67">
        <v>871856.62</v>
      </c>
      <c r="L111" s="43" t="s">
        <v>73</v>
      </c>
      <c r="M111" s="43" t="s">
        <v>73</v>
      </c>
      <c r="N111" s="34" t="s">
        <v>306</v>
      </c>
      <c r="O111" s="31" t="s">
        <v>62</v>
      </c>
    </row>
    <row r="112" spans="1:15" s="32" customFormat="1" ht="66" customHeight="1" outlineLevel="1" x14ac:dyDescent="0.2">
      <c r="A112" s="35" t="s">
        <v>607</v>
      </c>
      <c r="B112" s="36" t="s">
        <v>71</v>
      </c>
      <c r="C112" s="37">
        <v>7499090</v>
      </c>
      <c r="D112" s="38" t="s">
        <v>587</v>
      </c>
      <c r="E112" s="39" t="s">
        <v>69</v>
      </c>
      <c r="F112" s="37">
        <v>839</v>
      </c>
      <c r="G112" s="37" t="s">
        <v>70</v>
      </c>
      <c r="H112" s="40">
        <v>1</v>
      </c>
      <c r="I112" s="41">
        <v>71139000000</v>
      </c>
      <c r="J112" s="42" t="s">
        <v>344</v>
      </c>
      <c r="K112" s="67">
        <v>757391.6</v>
      </c>
      <c r="L112" s="43" t="s">
        <v>73</v>
      </c>
      <c r="M112" s="43" t="s">
        <v>73</v>
      </c>
      <c r="N112" s="34" t="s">
        <v>306</v>
      </c>
      <c r="O112" s="31" t="s">
        <v>62</v>
      </c>
    </row>
    <row r="113" spans="1:15" s="32" customFormat="1" ht="61.5" customHeight="1" outlineLevel="1" x14ac:dyDescent="0.2">
      <c r="A113" s="35" t="s">
        <v>608</v>
      </c>
      <c r="B113" s="36" t="s">
        <v>71</v>
      </c>
      <c r="C113" s="37">
        <v>7499090</v>
      </c>
      <c r="D113" s="38" t="s">
        <v>588</v>
      </c>
      <c r="E113" s="39" t="s">
        <v>69</v>
      </c>
      <c r="F113" s="37">
        <v>839</v>
      </c>
      <c r="G113" s="37" t="s">
        <v>70</v>
      </c>
      <c r="H113" s="40">
        <v>1</v>
      </c>
      <c r="I113" s="41">
        <v>71139000000</v>
      </c>
      <c r="J113" s="42" t="s">
        <v>344</v>
      </c>
      <c r="K113" s="67">
        <v>462850.42</v>
      </c>
      <c r="L113" s="43" t="s">
        <v>73</v>
      </c>
      <c r="M113" s="43" t="s">
        <v>73</v>
      </c>
      <c r="N113" s="34" t="s">
        <v>306</v>
      </c>
      <c r="O113" s="31" t="s">
        <v>62</v>
      </c>
    </row>
    <row r="114" spans="1:15" s="32" customFormat="1" ht="53.25" customHeight="1" outlineLevel="1" x14ac:dyDescent="0.2">
      <c r="A114" s="35" t="s">
        <v>609</v>
      </c>
      <c r="B114" s="36" t="s">
        <v>71</v>
      </c>
      <c r="C114" s="37">
        <v>7499090</v>
      </c>
      <c r="D114" s="38" t="s">
        <v>589</v>
      </c>
      <c r="E114" s="39" t="s">
        <v>69</v>
      </c>
      <c r="F114" s="37">
        <v>839</v>
      </c>
      <c r="G114" s="37" t="s">
        <v>70</v>
      </c>
      <c r="H114" s="40">
        <v>1</v>
      </c>
      <c r="I114" s="41">
        <v>71139000000</v>
      </c>
      <c r="J114" s="42" t="s">
        <v>344</v>
      </c>
      <c r="K114" s="67">
        <v>558463.6</v>
      </c>
      <c r="L114" s="43" t="s">
        <v>73</v>
      </c>
      <c r="M114" s="43" t="s">
        <v>73</v>
      </c>
      <c r="N114" s="34" t="s">
        <v>306</v>
      </c>
      <c r="O114" s="31" t="s">
        <v>62</v>
      </c>
    </row>
    <row r="115" spans="1:15" s="32" customFormat="1" ht="51" customHeight="1" outlineLevel="1" x14ac:dyDescent="0.2">
      <c r="A115" s="35" t="s">
        <v>610</v>
      </c>
      <c r="B115" s="36" t="s">
        <v>71</v>
      </c>
      <c r="C115" s="37">
        <v>7499090</v>
      </c>
      <c r="D115" s="38" t="s">
        <v>590</v>
      </c>
      <c r="E115" s="39" t="s">
        <v>69</v>
      </c>
      <c r="F115" s="37">
        <v>839</v>
      </c>
      <c r="G115" s="37" t="s">
        <v>70</v>
      </c>
      <c r="H115" s="40">
        <v>1</v>
      </c>
      <c r="I115" s="41">
        <v>71139000000</v>
      </c>
      <c r="J115" s="42" t="s">
        <v>344</v>
      </c>
      <c r="K115" s="67">
        <v>252463.87</v>
      </c>
      <c r="L115" s="43" t="s">
        <v>73</v>
      </c>
      <c r="M115" s="43" t="s">
        <v>73</v>
      </c>
      <c r="N115" s="34" t="s">
        <v>306</v>
      </c>
      <c r="O115" s="31" t="s">
        <v>62</v>
      </c>
    </row>
    <row r="116" spans="1:15" s="32" customFormat="1" ht="66" customHeight="1" outlineLevel="1" x14ac:dyDescent="0.2">
      <c r="A116" s="35" t="s">
        <v>611</v>
      </c>
      <c r="B116" s="36" t="s">
        <v>71</v>
      </c>
      <c r="C116" s="37">
        <v>7499090</v>
      </c>
      <c r="D116" s="38" t="s">
        <v>591</v>
      </c>
      <c r="E116" s="39" t="s">
        <v>69</v>
      </c>
      <c r="F116" s="37">
        <v>839</v>
      </c>
      <c r="G116" s="37" t="s">
        <v>70</v>
      </c>
      <c r="H116" s="40">
        <v>1</v>
      </c>
      <c r="I116" s="41">
        <v>71139000000</v>
      </c>
      <c r="J116" s="42" t="s">
        <v>344</v>
      </c>
      <c r="K116" s="67">
        <v>105193.28</v>
      </c>
      <c r="L116" s="43" t="s">
        <v>73</v>
      </c>
      <c r="M116" s="43" t="s">
        <v>73</v>
      </c>
      <c r="N116" s="34" t="s">
        <v>306</v>
      </c>
      <c r="O116" s="31" t="s">
        <v>62</v>
      </c>
    </row>
    <row r="117" spans="1:15" s="32" customFormat="1" ht="84.75" customHeight="1" outlineLevel="1" x14ac:dyDescent="0.2">
      <c r="A117" s="35" t="s">
        <v>612</v>
      </c>
      <c r="B117" s="36" t="s">
        <v>71</v>
      </c>
      <c r="C117" s="37">
        <v>7499090</v>
      </c>
      <c r="D117" s="38" t="s">
        <v>592</v>
      </c>
      <c r="E117" s="39" t="s">
        <v>69</v>
      </c>
      <c r="F117" s="37">
        <v>839</v>
      </c>
      <c r="G117" s="37" t="s">
        <v>70</v>
      </c>
      <c r="H117" s="40">
        <v>1</v>
      </c>
      <c r="I117" s="41">
        <v>71139000000</v>
      </c>
      <c r="J117" s="42" t="s">
        <v>344</v>
      </c>
      <c r="K117" s="67">
        <v>778703.87</v>
      </c>
      <c r="L117" s="43" t="s">
        <v>73</v>
      </c>
      <c r="M117" s="43" t="s">
        <v>73</v>
      </c>
      <c r="N117" s="34" t="s">
        <v>306</v>
      </c>
      <c r="O117" s="31" t="s">
        <v>62</v>
      </c>
    </row>
    <row r="118" spans="1:15" s="32" customFormat="1" ht="80.25" customHeight="1" outlineLevel="1" x14ac:dyDescent="0.2">
      <c r="A118" s="35" t="s">
        <v>613</v>
      </c>
      <c r="B118" s="36" t="s">
        <v>71</v>
      </c>
      <c r="C118" s="37">
        <v>7499090</v>
      </c>
      <c r="D118" s="38" t="s">
        <v>593</v>
      </c>
      <c r="E118" s="39" t="s">
        <v>69</v>
      </c>
      <c r="F118" s="37">
        <v>839</v>
      </c>
      <c r="G118" s="37" t="s">
        <v>70</v>
      </c>
      <c r="H118" s="40">
        <v>1</v>
      </c>
      <c r="I118" s="41">
        <v>71139000000</v>
      </c>
      <c r="J118" s="42" t="s">
        <v>344</v>
      </c>
      <c r="K118" s="67">
        <v>642074.9</v>
      </c>
      <c r="L118" s="43" t="s">
        <v>73</v>
      </c>
      <c r="M118" s="43" t="s">
        <v>73</v>
      </c>
      <c r="N118" s="34" t="s">
        <v>306</v>
      </c>
      <c r="O118" s="31" t="s">
        <v>62</v>
      </c>
    </row>
    <row r="119" spans="1:15" s="32" customFormat="1" ht="81" customHeight="1" outlineLevel="1" x14ac:dyDescent="0.2">
      <c r="A119" s="35" t="s">
        <v>614</v>
      </c>
      <c r="B119" s="36" t="s">
        <v>71</v>
      </c>
      <c r="C119" s="37">
        <v>7499090</v>
      </c>
      <c r="D119" s="38" t="s">
        <v>594</v>
      </c>
      <c r="E119" s="39" t="s">
        <v>69</v>
      </c>
      <c r="F119" s="37">
        <v>839</v>
      </c>
      <c r="G119" s="37" t="s">
        <v>70</v>
      </c>
      <c r="H119" s="40">
        <v>1</v>
      </c>
      <c r="I119" s="41">
        <v>71139000000</v>
      </c>
      <c r="J119" s="42" t="s">
        <v>344</v>
      </c>
      <c r="K119" s="67">
        <v>600000</v>
      </c>
      <c r="L119" s="43" t="s">
        <v>73</v>
      </c>
      <c r="M119" s="43" t="s">
        <v>73</v>
      </c>
      <c r="N119" s="34" t="s">
        <v>306</v>
      </c>
      <c r="O119" s="31" t="s">
        <v>62</v>
      </c>
    </row>
    <row r="120" spans="1:15" s="32" customFormat="1" ht="98.25" customHeight="1" outlineLevel="1" x14ac:dyDescent="0.2">
      <c r="A120" s="35" t="s">
        <v>615</v>
      </c>
      <c r="B120" s="36" t="s">
        <v>71</v>
      </c>
      <c r="C120" s="37">
        <v>7499090</v>
      </c>
      <c r="D120" s="38" t="s">
        <v>595</v>
      </c>
      <c r="E120" s="39" t="s">
        <v>69</v>
      </c>
      <c r="F120" s="37">
        <v>839</v>
      </c>
      <c r="G120" s="37" t="s">
        <v>70</v>
      </c>
      <c r="H120" s="40">
        <v>1</v>
      </c>
      <c r="I120" s="41">
        <v>71116000000</v>
      </c>
      <c r="J120" s="42" t="s">
        <v>154</v>
      </c>
      <c r="K120" s="67">
        <v>677966.1</v>
      </c>
      <c r="L120" s="43" t="s">
        <v>73</v>
      </c>
      <c r="M120" s="43" t="s">
        <v>68</v>
      </c>
      <c r="N120" s="34" t="s">
        <v>306</v>
      </c>
      <c r="O120" s="31" t="s">
        <v>62</v>
      </c>
    </row>
    <row r="121" spans="1:15" s="32" customFormat="1" ht="114" customHeight="1" outlineLevel="1" x14ac:dyDescent="0.2">
      <c r="A121" s="35" t="s">
        <v>616</v>
      </c>
      <c r="B121" s="36" t="s">
        <v>71</v>
      </c>
      <c r="C121" s="37">
        <v>7499090</v>
      </c>
      <c r="D121" s="38" t="s">
        <v>596</v>
      </c>
      <c r="E121" s="39" t="s">
        <v>69</v>
      </c>
      <c r="F121" s="37">
        <v>839</v>
      </c>
      <c r="G121" s="37" t="s">
        <v>70</v>
      </c>
      <c r="H121" s="40">
        <v>1</v>
      </c>
      <c r="I121" s="41">
        <v>71116000000</v>
      </c>
      <c r="J121" s="42" t="s">
        <v>154</v>
      </c>
      <c r="K121" s="67">
        <v>215232</v>
      </c>
      <c r="L121" s="43" t="s">
        <v>73</v>
      </c>
      <c r="M121" s="43" t="s">
        <v>68</v>
      </c>
      <c r="N121" s="34" t="s">
        <v>306</v>
      </c>
      <c r="O121" s="31" t="s">
        <v>62</v>
      </c>
    </row>
    <row r="122" spans="1:15" s="32" customFormat="1" ht="306.75" customHeight="1" outlineLevel="1" x14ac:dyDescent="0.2">
      <c r="A122" s="35" t="s">
        <v>617</v>
      </c>
      <c r="B122" s="36" t="s">
        <v>71</v>
      </c>
      <c r="C122" s="37">
        <v>7499090</v>
      </c>
      <c r="D122" s="38" t="s">
        <v>597</v>
      </c>
      <c r="E122" s="39" t="s">
        <v>69</v>
      </c>
      <c r="F122" s="37">
        <v>839</v>
      </c>
      <c r="G122" s="37" t="s">
        <v>70</v>
      </c>
      <c r="H122" s="40">
        <v>1</v>
      </c>
      <c r="I122" s="41">
        <v>71116000000</v>
      </c>
      <c r="J122" s="42" t="s">
        <v>154</v>
      </c>
      <c r="K122" s="67">
        <v>106056.61</v>
      </c>
      <c r="L122" s="43" t="s">
        <v>67</v>
      </c>
      <c r="M122" s="43" t="s">
        <v>290</v>
      </c>
      <c r="N122" s="34" t="s">
        <v>306</v>
      </c>
      <c r="O122" s="31" t="s">
        <v>62</v>
      </c>
    </row>
    <row r="123" spans="1:15" s="32" customFormat="1" ht="97.5" customHeight="1" outlineLevel="1" x14ac:dyDescent="0.2">
      <c r="A123" s="35" t="s">
        <v>618</v>
      </c>
      <c r="B123" s="36" t="s">
        <v>71</v>
      </c>
      <c r="C123" s="37">
        <v>7499090</v>
      </c>
      <c r="D123" s="38" t="s">
        <v>598</v>
      </c>
      <c r="E123" s="39" t="s">
        <v>69</v>
      </c>
      <c r="F123" s="37">
        <v>839</v>
      </c>
      <c r="G123" s="37" t="s">
        <v>70</v>
      </c>
      <c r="H123" s="40">
        <v>1</v>
      </c>
      <c r="I123" s="41">
        <v>71116000000</v>
      </c>
      <c r="J123" s="42" t="s">
        <v>154</v>
      </c>
      <c r="K123" s="67">
        <v>189000</v>
      </c>
      <c r="L123" s="43" t="s">
        <v>74</v>
      </c>
      <c r="M123" s="43" t="s">
        <v>73</v>
      </c>
      <c r="N123" s="34" t="s">
        <v>306</v>
      </c>
      <c r="O123" s="31" t="s">
        <v>62</v>
      </c>
    </row>
    <row r="124" spans="1:15" s="32" customFormat="1" ht="162.75" customHeight="1" outlineLevel="1" x14ac:dyDescent="0.2">
      <c r="A124" s="35" t="s">
        <v>619</v>
      </c>
      <c r="B124" s="36" t="s">
        <v>71</v>
      </c>
      <c r="C124" s="37">
        <v>7499090</v>
      </c>
      <c r="D124" s="38" t="s">
        <v>599</v>
      </c>
      <c r="E124" s="39" t="s">
        <v>69</v>
      </c>
      <c r="F124" s="37">
        <v>839</v>
      </c>
      <c r="G124" s="37" t="s">
        <v>70</v>
      </c>
      <c r="H124" s="40">
        <v>1</v>
      </c>
      <c r="I124" s="41">
        <v>71116000000</v>
      </c>
      <c r="J124" s="42" t="s">
        <v>154</v>
      </c>
      <c r="K124" s="67">
        <v>1090000</v>
      </c>
      <c r="L124" s="43" t="s">
        <v>74</v>
      </c>
      <c r="M124" s="43" t="s">
        <v>74</v>
      </c>
      <c r="N124" s="34" t="s">
        <v>306</v>
      </c>
      <c r="O124" s="31" t="s">
        <v>62</v>
      </c>
    </row>
    <row r="125" spans="1:15" s="32" customFormat="1" ht="129" customHeight="1" outlineLevel="1" x14ac:dyDescent="0.2">
      <c r="A125" s="35" t="s">
        <v>620</v>
      </c>
      <c r="B125" s="36" t="s">
        <v>71</v>
      </c>
      <c r="C125" s="37">
        <v>7499090</v>
      </c>
      <c r="D125" s="38" t="s">
        <v>600</v>
      </c>
      <c r="E125" s="39" t="s">
        <v>69</v>
      </c>
      <c r="F125" s="37">
        <v>839</v>
      </c>
      <c r="G125" s="37" t="s">
        <v>70</v>
      </c>
      <c r="H125" s="40">
        <v>1</v>
      </c>
      <c r="I125" s="41">
        <v>71116000000</v>
      </c>
      <c r="J125" s="42" t="s">
        <v>154</v>
      </c>
      <c r="K125" s="67">
        <v>1210000</v>
      </c>
      <c r="L125" s="43" t="s">
        <v>74</v>
      </c>
      <c r="M125" s="43" t="s">
        <v>74</v>
      </c>
      <c r="N125" s="34" t="s">
        <v>306</v>
      </c>
      <c r="O125" s="31" t="s">
        <v>62</v>
      </c>
    </row>
    <row r="126" spans="1:15" s="32" customFormat="1" ht="126" customHeight="1" outlineLevel="1" x14ac:dyDescent="0.2">
      <c r="A126" s="35" t="s">
        <v>621</v>
      </c>
      <c r="B126" s="36" t="s">
        <v>71</v>
      </c>
      <c r="C126" s="37">
        <v>7499090</v>
      </c>
      <c r="D126" s="38" t="s">
        <v>601</v>
      </c>
      <c r="E126" s="39" t="s">
        <v>69</v>
      </c>
      <c r="F126" s="37">
        <v>839</v>
      </c>
      <c r="G126" s="37" t="s">
        <v>70</v>
      </c>
      <c r="H126" s="40">
        <v>1</v>
      </c>
      <c r="I126" s="41">
        <v>71116000000</v>
      </c>
      <c r="J126" s="42" t="s">
        <v>154</v>
      </c>
      <c r="K126" s="67">
        <v>380000</v>
      </c>
      <c r="L126" s="43" t="s">
        <v>74</v>
      </c>
      <c r="M126" s="43" t="s">
        <v>74</v>
      </c>
      <c r="N126" s="34" t="s">
        <v>306</v>
      </c>
      <c r="O126" s="31" t="s">
        <v>62</v>
      </c>
    </row>
    <row r="127" spans="1:15" s="32" customFormat="1" ht="162.75" customHeight="1" outlineLevel="1" thickBot="1" x14ac:dyDescent="0.25">
      <c r="A127" s="35" t="s">
        <v>622</v>
      </c>
      <c r="B127" s="36" t="s">
        <v>71</v>
      </c>
      <c r="C127" s="37">
        <v>7499090</v>
      </c>
      <c r="D127" s="38" t="s">
        <v>603</v>
      </c>
      <c r="E127" s="39" t="s">
        <v>69</v>
      </c>
      <c r="F127" s="37">
        <v>839</v>
      </c>
      <c r="G127" s="37" t="s">
        <v>70</v>
      </c>
      <c r="H127" s="40">
        <v>1</v>
      </c>
      <c r="I127" s="41">
        <v>71116000000</v>
      </c>
      <c r="J127" s="42" t="s">
        <v>154</v>
      </c>
      <c r="K127" s="67">
        <v>890000</v>
      </c>
      <c r="L127" s="43" t="s">
        <v>74</v>
      </c>
      <c r="M127" s="43" t="s">
        <v>74</v>
      </c>
      <c r="N127" s="34" t="s">
        <v>306</v>
      </c>
      <c r="O127" s="31" t="s">
        <v>62</v>
      </c>
    </row>
    <row r="128" spans="1:15" s="22" customFormat="1" ht="51" customHeight="1" thickBot="1" x14ac:dyDescent="0.3">
      <c r="A128" s="140" t="s">
        <v>41</v>
      </c>
      <c r="B128" s="141"/>
      <c r="C128" s="141"/>
      <c r="D128" s="141"/>
      <c r="E128" s="141"/>
      <c r="F128" s="141"/>
      <c r="G128" s="141"/>
      <c r="H128" s="141"/>
      <c r="I128" s="141"/>
      <c r="J128" s="141"/>
      <c r="K128" s="142">
        <f>SUM(K129:K235)</f>
        <v>1729817614.9100003</v>
      </c>
      <c r="L128" s="142"/>
      <c r="M128" s="142"/>
      <c r="N128" s="142"/>
      <c r="O128" s="143"/>
    </row>
    <row r="129" spans="1:15" s="32" customFormat="1" ht="86.25" customHeight="1" outlineLevel="1" x14ac:dyDescent="0.2">
      <c r="A129" s="35" t="s">
        <v>132</v>
      </c>
      <c r="B129" s="36" t="s">
        <v>71</v>
      </c>
      <c r="C129" s="37">
        <v>7499090</v>
      </c>
      <c r="D129" s="38" t="s">
        <v>349</v>
      </c>
      <c r="E129" s="39" t="s">
        <v>69</v>
      </c>
      <c r="F129" s="37">
        <v>839</v>
      </c>
      <c r="G129" s="37" t="s">
        <v>70</v>
      </c>
      <c r="H129" s="40">
        <v>1</v>
      </c>
      <c r="I129" s="41">
        <v>71111000000</v>
      </c>
      <c r="J129" s="42" t="s">
        <v>102</v>
      </c>
      <c r="K129" s="67">
        <v>21939476.859999999</v>
      </c>
      <c r="L129" s="43" t="s">
        <v>67</v>
      </c>
      <c r="M129" s="43" t="s">
        <v>68</v>
      </c>
      <c r="N129" s="34" t="s">
        <v>104</v>
      </c>
      <c r="O129" s="31" t="s">
        <v>62</v>
      </c>
    </row>
    <row r="130" spans="1:15" s="32" customFormat="1" ht="114.75" customHeight="1" outlineLevel="1" x14ac:dyDescent="0.2">
      <c r="A130" s="35" t="s">
        <v>133</v>
      </c>
      <c r="B130" s="36" t="s">
        <v>71</v>
      </c>
      <c r="C130" s="37">
        <v>7499090</v>
      </c>
      <c r="D130" s="38" t="s">
        <v>103</v>
      </c>
      <c r="E130" s="39" t="s">
        <v>69</v>
      </c>
      <c r="F130" s="37">
        <v>839</v>
      </c>
      <c r="G130" s="37" t="s">
        <v>70</v>
      </c>
      <c r="H130" s="40">
        <v>1</v>
      </c>
      <c r="I130" s="41">
        <v>71111000000</v>
      </c>
      <c r="J130" s="42" t="s">
        <v>102</v>
      </c>
      <c r="K130" s="67">
        <v>15671054.9</v>
      </c>
      <c r="L130" s="43" t="s">
        <v>67</v>
      </c>
      <c r="M130" s="43" t="s">
        <v>68</v>
      </c>
      <c r="N130" s="34" t="s">
        <v>104</v>
      </c>
      <c r="O130" s="31" t="s">
        <v>62</v>
      </c>
    </row>
    <row r="131" spans="1:15" s="32" customFormat="1" ht="88.5" customHeight="1" outlineLevel="1" x14ac:dyDescent="0.2">
      <c r="A131" s="35" t="s">
        <v>134</v>
      </c>
      <c r="B131" s="36" t="s">
        <v>71</v>
      </c>
      <c r="C131" s="37">
        <v>7499090</v>
      </c>
      <c r="D131" s="38" t="s">
        <v>350</v>
      </c>
      <c r="E131" s="39" t="s">
        <v>69</v>
      </c>
      <c r="F131" s="37">
        <v>839</v>
      </c>
      <c r="G131" s="37" t="s">
        <v>70</v>
      </c>
      <c r="H131" s="40">
        <v>1</v>
      </c>
      <c r="I131" s="41">
        <v>71112000000</v>
      </c>
      <c r="J131" s="42" t="s">
        <v>105</v>
      </c>
      <c r="K131" s="67">
        <v>11951921.460000001</v>
      </c>
      <c r="L131" s="43" t="s">
        <v>67</v>
      </c>
      <c r="M131" s="43" t="s">
        <v>68</v>
      </c>
      <c r="N131" s="34" t="s">
        <v>64</v>
      </c>
      <c r="O131" s="31" t="s">
        <v>62</v>
      </c>
    </row>
    <row r="132" spans="1:15" s="32" customFormat="1" ht="128.25" customHeight="1" outlineLevel="1" x14ac:dyDescent="0.2">
      <c r="A132" s="35" t="s">
        <v>135</v>
      </c>
      <c r="B132" s="36" t="s">
        <v>71</v>
      </c>
      <c r="C132" s="37">
        <v>7499090</v>
      </c>
      <c r="D132" s="38" t="s">
        <v>106</v>
      </c>
      <c r="E132" s="39" t="s">
        <v>69</v>
      </c>
      <c r="F132" s="37">
        <v>839</v>
      </c>
      <c r="G132" s="37" t="s">
        <v>70</v>
      </c>
      <c r="H132" s="40">
        <v>1</v>
      </c>
      <c r="I132" s="41">
        <v>71112000000</v>
      </c>
      <c r="J132" s="42" t="s">
        <v>105</v>
      </c>
      <c r="K132" s="67">
        <v>15262884.050000001</v>
      </c>
      <c r="L132" s="43" t="s">
        <v>67</v>
      </c>
      <c r="M132" s="43" t="s">
        <v>68</v>
      </c>
      <c r="N132" s="34" t="s">
        <v>104</v>
      </c>
      <c r="O132" s="31" t="s">
        <v>62</v>
      </c>
    </row>
    <row r="133" spans="1:15" s="32" customFormat="1" ht="130.5" customHeight="1" outlineLevel="1" x14ac:dyDescent="0.2">
      <c r="A133" s="35" t="s">
        <v>136</v>
      </c>
      <c r="B133" s="36" t="s">
        <v>71</v>
      </c>
      <c r="C133" s="37">
        <v>7499090</v>
      </c>
      <c r="D133" s="38" t="s">
        <v>107</v>
      </c>
      <c r="E133" s="39" t="s">
        <v>69</v>
      </c>
      <c r="F133" s="37">
        <v>839</v>
      </c>
      <c r="G133" s="37" t="s">
        <v>70</v>
      </c>
      <c r="H133" s="40">
        <v>1</v>
      </c>
      <c r="I133" s="41">
        <v>71119000000</v>
      </c>
      <c r="J133" s="42" t="s">
        <v>108</v>
      </c>
      <c r="K133" s="67">
        <v>1639843.54</v>
      </c>
      <c r="L133" s="43" t="s">
        <v>74</v>
      </c>
      <c r="M133" s="43" t="s">
        <v>68</v>
      </c>
      <c r="N133" s="34" t="s">
        <v>64</v>
      </c>
      <c r="O133" s="31" t="s">
        <v>62</v>
      </c>
    </row>
    <row r="134" spans="1:15" s="32" customFormat="1" ht="118.5" customHeight="1" outlineLevel="1" x14ac:dyDescent="0.2">
      <c r="A134" s="35" t="s">
        <v>137</v>
      </c>
      <c r="B134" s="36" t="s">
        <v>71</v>
      </c>
      <c r="C134" s="37">
        <v>7499090</v>
      </c>
      <c r="D134" s="38" t="s">
        <v>109</v>
      </c>
      <c r="E134" s="39" t="s">
        <v>69</v>
      </c>
      <c r="F134" s="37">
        <v>839</v>
      </c>
      <c r="G134" s="37" t="s">
        <v>70</v>
      </c>
      <c r="H134" s="40">
        <v>1</v>
      </c>
      <c r="I134" s="41">
        <v>71135000000</v>
      </c>
      <c r="J134" s="42" t="s">
        <v>110</v>
      </c>
      <c r="K134" s="67">
        <v>1396701.1</v>
      </c>
      <c r="L134" s="43" t="s">
        <v>67</v>
      </c>
      <c r="M134" s="43" t="s">
        <v>68</v>
      </c>
      <c r="N134" s="34" t="s">
        <v>64</v>
      </c>
      <c r="O134" s="31" t="s">
        <v>62</v>
      </c>
    </row>
    <row r="135" spans="1:15" s="32" customFormat="1" ht="129.75" customHeight="1" outlineLevel="1" x14ac:dyDescent="0.2">
      <c r="A135" s="35" t="s">
        <v>138</v>
      </c>
      <c r="B135" s="36" t="s">
        <v>71</v>
      </c>
      <c r="C135" s="37">
        <v>7499090</v>
      </c>
      <c r="D135" s="38" t="s">
        <v>111</v>
      </c>
      <c r="E135" s="39" t="s">
        <v>69</v>
      </c>
      <c r="F135" s="37">
        <v>839</v>
      </c>
      <c r="G135" s="37" t="s">
        <v>70</v>
      </c>
      <c r="H135" s="40">
        <v>1</v>
      </c>
      <c r="I135" s="41">
        <v>71121000000</v>
      </c>
      <c r="J135" s="42" t="s">
        <v>112</v>
      </c>
      <c r="K135" s="67">
        <v>1955968.02</v>
      </c>
      <c r="L135" s="43" t="s">
        <v>74</v>
      </c>
      <c r="M135" s="43" t="s">
        <v>68</v>
      </c>
      <c r="N135" s="34" t="s">
        <v>64</v>
      </c>
      <c r="O135" s="31" t="s">
        <v>62</v>
      </c>
    </row>
    <row r="136" spans="1:15" s="32" customFormat="1" ht="128.25" customHeight="1" outlineLevel="1" x14ac:dyDescent="0.2">
      <c r="A136" s="35" t="s">
        <v>139</v>
      </c>
      <c r="B136" s="36" t="s">
        <v>71</v>
      </c>
      <c r="C136" s="37">
        <v>7499090</v>
      </c>
      <c r="D136" s="38" t="s">
        <v>113</v>
      </c>
      <c r="E136" s="39" t="s">
        <v>69</v>
      </c>
      <c r="F136" s="37">
        <v>839</v>
      </c>
      <c r="G136" s="37" t="s">
        <v>70</v>
      </c>
      <c r="H136" s="40">
        <v>1</v>
      </c>
      <c r="I136" s="41">
        <v>71121000000</v>
      </c>
      <c r="J136" s="42" t="s">
        <v>112</v>
      </c>
      <c r="K136" s="67">
        <v>4385427.5199999996</v>
      </c>
      <c r="L136" s="43" t="s">
        <v>67</v>
      </c>
      <c r="M136" s="43" t="s">
        <v>68</v>
      </c>
      <c r="N136" s="34" t="s">
        <v>64</v>
      </c>
      <c r="O136" s="31" t="s">
        <v>62</v>
      </c>
    </row>
    <row r="137" spans="1:15" s="32" customFormat="1" ht="99.75" customHeight="1" outlineLevel="1" x14ac:dyDescent="0.2">
      <c r="A137" s="35" t="s">
        <v>140</v>
      </c>
      <c r="B137" s="36" t="s">
        <v>71</v>
      </c>
      <c r="C137" s="37">
        <v>7499090</v>
      </c>
      <c r="D137" s="45" t="s">
        <v>114</v>
      </c>
      <c r="E137" s="39" t="s">
        <v>69</v>
      </c>
      <c r="F137" s="37">
        <v>839</v>
      </c>
      <c r="G137" s="37" t="s">
        <v>70</v>
      </c>
      <c r="H137" s="40">
        <v>1</v>
      </c>
      <c r="I137" s="41">
        <v>71138000000</v>
      </c>
      <c r="J137" s="42" t="s">
        <v>115</v>
      </c>
      <c r="K137" s="67">
        <v>1381886.2</v>
      </c>
      <c r="L137" s="43" t="s">
        <v>67</v>
      </c>
      <c r="M137" s="43" t="s">
        <v>68</v>
      </c>
      <c r="N137" s="34" t="s">
        <v>64</v>
      </c>
      <c r="O137" s="31" t="s">
        <v>62</v>
      </c>
    </row>
    <row r="138" spans="1:15" s="32" customFormat="1" ht="129.75" customHeight="1" outlineLevel="1" x14ac:dyDescent="0.2">
      <c r="A138" s="35" t="s">
        <v>141</v>
      </c>
      <c r="B138" s="36" t="s">
        <v>71</v>
      </c>
      <c r="C138" s="37">
        <v>7499090</v>
      </c>
      <c r="D138" s="38" t="s">
        <v>116</v>
      </c>
      <c r="E138" s="39" t="s">
        <v>69</v>
      </c>
      <c r="F138" s="37">
        <v>839</v>
      </c>
      <c r="G138" s="37" t="s">
        <v>70</v>
      </c>
      <c r="H138" s="40">
        <v>1</v>
      </c>
      <c r="I138" s="41">
        <v>71129000000</v>
      </c>
      <c r="J138" s="42" t="s">
        <v>117</v>
      </c>
      <c r="K138" s="67">
        <v>9083888.0999999996</v>
      </c>
      <c r="L138" s="43" t="s">
        <v>74</v>
      </c>
      <c r="M138" s="43" t="s">
        <v>68</v>
      </c>
      <c r="N138" s="34" t="s">
        <v>104</v>
      </c>
      <c r="O138" s="31" t="s">
        <v>62</v>
      </c>
    </row>
    <row r="139" spans="1:15" s="32" customFormat="1" ht="129" customHeight="1" outlineLevel="1" x14ac:dyDescent="0.2">
      <c r="A139" s="35" t="s">
        <v>142</v>
      </c>
      <c r="B139" s="36" t="s">
        <v>71</v>
      </c>
      <c r="C139" s="37">
        <v>7499090</v>
      </c>
      <c r="D139" s="38" t="s">
        <v>118</v>
      </c>
      <c r="E139" s="39" t="s">
        <v>69</v>
      </c>
      <c r="F139" s="37">
        <v>839</v>
      </c>
      <c r="G139" s="37" t="s">
        <v>70</v>
      </c>
      <c r="H139" s="40">
        <v>1</v>
      </c>
      <c r="I139" s="41">
        <v>71129000000</v>
      </c>
      <c r="J139" s="42" t="s">
        <v>117</v>
      </c>
      <c r="K139" s="67">
        <v>7996497.1500000004</v>
      </c>
      <c r="L139" s="43" t="s">
        <v>74</v>
      </c>
      <c r="M139" s="43" t="s">
        <v>68</v>
      </c>
      <c r="N139" s="34" t="s">
        <v>104</v>
      </c>
      <c r="O139" s="31" t="s">
        <v>62</v>
      </c>
    </row>
    <row r="140" spans="1:15" s="32" customFormat="1" ht="100.5" customHeight="1" outlineLevel="1" x14ac:dyDescent="0.2">
      <c r="A140" s="35" t="s">
        <v>143</v>
      </c>
      <c r="B140" s="36" t="s">
        <v>71</v>
      </c>
      <c r="C140" s="37">
        <v>7499090</v>
      </c>
      <c r="D140" s="38" t="s">
        <v>119</v>
      </c>
      <c r="E140" s="39" t="s">
        <v>69</v>
      </c>
      <c r="F140" s="37">
        <v>839</v>
      </c>
      <c r="G140" s="37" t="s">
        <v>70</v>
      </c>
      <c r="H140" s="40">
        <v>1</v>
      </c>
      <c r="I140" s="41">
        <v>71129000000</v>
      </c>
      <c r="J140" s="42" t="s">
        <v>117</v>
      </c>
      <c r="K140" s="67">
        <v>1033127.76</v>
      </c>
      <c r="L140" s="43" t="s">
        <v>67</v>
      </c>
      <c r="M140" s="43" t="s">
        <v>68</v>
      </c>
      <c r="N140" s="34" t="s">
        <v>64</v>
      </c>
      <c r="O140" s="31" t="s">
        <v>62</v>
      </c>
    </row>
    <row r="141" spans="1:15" s="32" customFormat="1" ht="114.75" customHeight="1" outlineLevel="1" x14ac:dyDescent="0.2">
      <c r="A141" s="35" t="s">
        <v>144</v>
      </c>
      <c r="B141" s="36" t="s">
        <v>71</v>
      </c>
      <c r="C141" s="37">
        <v>7499090</v>
      </c>
      <c r="D141" s="38" t="s">
        <v>120</v>
      </c>
      <c r="E141" s="39" t="s">
        <v>69</v>
      </c>
      <c r="F141" s="37">
        <v>839</v>
      </c>
      <c r="G141" s="37" t="s">
        <v>70</v>
      </c>
      <c r="H141" s="40">
        <v>1</v>
      </c>
      <c r="I141" s="41">
        <v>71129000000</v>
      </c>
      <c r="J141" s="42" t="s">
        <v>117</v>
      </c>
      <c r="K141" s="67">
        <v>3064156.5</v>
      </c>
      <c r="L141" s="43" t="s">
        <v>74</v>
      </c>
      <c r="M141" s="43" t="s">
        <v>68</v>
      </c>
      <c r="N141" s="34" t="s">
        <v>64</v>
      </c>
      <c r="O141" s="31" t="s">
        <v>62</v>
      </c>
    </row>
    <row r="142" spans="1:15" s="32" customFormat="1" ht="102" customHeight="1" outlineLevel="1" x14ac:dyDescent="0.2">
      <c r="A142" s="35" t="s">
        <v>145</v>
      </c>
      <c r="B142" s="36" t="s">
        <v>71</v>
      </c>
      <c r="C142" s="37">
        <v>7499090</v>
      </c>
      <c r="D142" s="38" t="s">
        <v>121</v>
      </c>
      <c r="E142" s="39" t="s">
        <v>69</v>
      </c>
      <c r="F142" s="37">
        <v>839</v>
      </c>
      <c r="G142" s="37" t="s">
        <v>70</v>
      </c>
      <c r="H142" s="40">
        <v>1</v>
      </c>
      <c r="I142" s="41">
        <v>71116000000</v>
      </c>
      <c r="J142" s="42" t="s">
        <v>122</v>
      </c>
      <c r="K142" s="67">
        <v>31464545.850000001</v>
      </c>
      <c r="L142" s="43" t="s">
        <v>74</v>
      </c>
      <c r="M142" s="43" t="s">
        <v>68</v>
      </c>
      <c r="N142" s="34" t="s">
        <v>104</v>
      </c>
      <c r="O142" s="31" t="s">
        <v>62</v>
      </c>
    </row>
    <row r="143" spans="1:15" s="32" customFormat="1" ht="82.5" customHeight="1" outlineLevel="1" x14ac:dyDescent="0.2">
      <c r="A143" s="35" t="s">
        <v>146</v>
      </c>
      <c r="B143" s="36" t="s">
        <v>71</v>
      </c>
      <c r="C143" s="37">
        <v>7499090</v>
      </c>
      <c r="D143" s="38" t="s">
        <v>351</v>
      </c>
      <c r="E143" s="39" t="s">
        <v>69</v>
      </c>
      <c r="F143" s="37">
        <v>839</v>
      </c>
      <c r="G143" s="37" t="s">
        <v>70</v>
      </c>
      <c r="H143" s="40">
        <v>1</v>
      </c>
      <c r="I143" s="41">
        <v>71124000000</v>
      </c>
      <c r="J143" s="42" t="s">
        <v>123</v>
      </c>
      <c r="K143" s="67">
        <v>32164124.350000001</v>
      </c>
      <c r="L143" s="43" t="s">
        <v>67</v>
      </c>
      <c r="M143" s="43" t="s">
        <v>68</v>
      </c>
      <c r="N143" s="34" t="s">
        <v>104</v>
      </c>
      <c r="O143" s="31" t="s">
        <v>62</v>
      </c>
    </row>
    <row r="144" spans="1:15" s="32" customFormat="1" ht="69.75" customHeight="1" outlineLevel="1" x14ac:dyDescent="0.2">
      <c r="A144" s="35" t="s">
        <v>147</v>
      </c>
      <c r="B144" s="36" t="s">
        <v>71</v>
      </c>
      <c r="C144" s="37">
        <v>7499090</v>
      </c>
      <c r="D144" s="38" t="s">
        <v>352</v>
      </c>
      <c r="E144" s="39" t="s">
        <v>69</v>
      </c>
      <c r="F144" s="37">
        <v>839</v>
      </c>
      <c r="G144" s="37" t="s">
        <v>70</v>
      </c>
      <c r="H144" s="40">
        <v>1</v>
      </c>
      <c r="I144" s="41">
        <v>71187000000</v>
      </c>
      <c r="J144" s="42" t="s">
        <v>124</v>
      </c>
      <c r="K144" s="67">
        <v>33250433</v>
      </c>
      <c r="L144" s="43" t="s">
        <v>67</v>
      </c>
      <c r="M144" s="43" t="s">
        <v>68</v>
      </c>
      <c r="N144" s="34" t="s">
        <v>104</v>
      </c>
      <c r="O144" s="31" t="s">
        <v>62</v>
      </c>
    </row>
    <row r="145" spans="1:15" s="32" customFormat="1" ht="114.75" customHeight="1" outlineLevel="1" x14ac:dyDescent="0.2">
      <c r="A145" s="35" t="s">
        <v>148</v>
      </c>
      <c r="B145" s="36" t="s">
        <v>71</v>
      </c>
      <c r="C145" s="37">
        <v>7499090</v>
      </c>
      <c r="D145" s="38" t="s">
        <v>125</v>
      </c>
      <c r="E145" s="39" t="s">
        <v>69</v>
      </c>
      <c r="F145" s="37">
        <v>839</v>
      </c>
      <c r="G145" s="37" t="s">
        <v>70</v>
      </c>
      <c r="H145" s="40">
        <v>1</v>
      </c>
      <c r="I145" s="41" t="s">
        <v>704</v>
      </c>
      <c r="J145" s="42" t="s">
        <v>126</v>
      </c>
      <c r="K145" s="67">
        <f>33033277.8+109602.41</f>
        <v>33142880.210000001</v>
      </c>
      <c r="L145" s="43" t="s">
        <v>67</v>
      </c>
      <c r="M145" s="43" t="s">
        <v>68</v>
      </c>
      <c r="N145" s="34" t="s">
        <v>306</v>
      </c>
      <c r="O145" s="31" t="s">
        <v>62</v>
      </c>
    </row>
    <row r="146" spans="1:15" s="32" customFormat="1" ht="129" customHeight="1" outlineLevel="1" x14ac:dyDescent="0.2">
      <c r="A146" s="35" t="s">
        <v>149</v>
      </c>
      <c r="B146" s="36" t="s">
        <v>71</v>
      </c>
      <c r="C146" s="37">
        <v>7499090</v>
      </c>
      <c r="D146" s="38" t="s">
        <v>127</v>
      </c>
      <c r="E146" s="39" t="s">
        <v>69</v>
      </c>
      <c r="F146" s="37">
        <v>839</v>
      </c>
      <c r="G146" s="37" t="s">
        <v>70</v>
      </c>
      <c r="H146" s="40">
        <v>1</v>
      </c>
      <c r="I146" s="41" t="s">
        <v>382</v>
      </c>
      <c r="J146" s="42" t="s">
        <v>128</v>
      </c>
      <c r="K146" s="67">
        <v>28121664.899999999</v>
      </c>
      <c r="L146" s="43" t="s">
        <v>67</v>
      </c>
      <c r="M146" s="43" t="s">
        <v>68</v>
      </c>
      <c r="N146" s="34" t="s">
        <v>306</v>
      </c>
      <c r="O146" s="31" t="s">
        <v>62</v>
      </c>
    </row>
    <row r="147" spans="1:15" s="32" customFormat="1" ht="99" customHeight="1" outlineLevel="1" x14ac:dyDescent="0.2">
      <c r="A147" s="35" t="s">
        <v>150</v>
      </c>
      <c r="B147" s="36" t="s">
        <v>71</v>
      </c>
      <c r="C147" s="37">
        <v>7499090</v>
      </c>
      <c r="D147" s="38" t="s">
        <v>129</v>
      </c>
      <c r="E147" s="39" t="s">
        <v>69</v>
      </c>
      <c r="F147" s="37">
        <v>839</v>
      </c>
      <c r="G147" s="37" t="s">
        <v>70</v>
      </c>
      <c r="H147" s="40">
        <v>1</v>
      </c>
      <c r="I147" s="41">
        <v>71138000000</v>
      </c>
      <c r="J147" s="42" t="s">
        <v>115</v>
      </c>
      <c r="K147" s="67">
        <f>6117356.46+124346.36</f>
        <v>6241702.8200000003</v>
      </c>
      <c r="L147" s="43" t="s">
        <v>67</v>
      </c>
      <c r="M147" s="43" t="s">
        <v>68</v>
      </c>
      <c r="N147" s="34" t="s">
        <v>306</v>
      </c>
      <c r="O147" s="31" t="s">
        <v>62</v>
      </c>
    </row>
    <row r="148" spans="1:15" s="32" customFormat="1" ht="114.75" customHeight="1" outlineLevel="1" x14ac:dyDescent="0.2">
      <c r="A148" s="35" t="s">
        <v>151</v>
      </c>
      <c r="B148" s="36" t="s">
        <v>71</v>
      </c>
      <c r="C148" s="37">
        <v>7499090</v>
      </c>
      <c r="D148" s="38" t="s">
        <v>130</v>
      </c>
      <c r="E148" s="39" t="s">
        <v>69</v>
      </c>
      <c r="F148" s="37">
        <v>839</v>
      </c>
      <c r="G148" s="37" t="s">
        <v>70</v>
      </c>
      <c r="H148" s="40">
        <v>1</v>
      </c>
      <c r="I148" s="41">
        <v>71183000000</v>
      </c>
      <c r="J148" s="42" t="s">
        <v>131</v>
      </c>
      <c r="K148" s="67">
        <v>93337785.239999995</v>
      </c>
      <c r="L148" s="43" t="s">
        <v>74</v>
      </c>
      <c r="M148" s="43" t="s">
        <v>68</v>
      </c>
      <c r="N148" s="34" t="s">
        <v>306</v>
      </c>
      <c r="O148" s="31" t="s">
        <v>62</v>
      </c>
    </row>
    <row r="149" spans="1:15" s="27" customFormat="1" ht="33" customHeight="1" outlineLevel="1" x14ac:dyDescent="0.25">
      <c r="A149" s="35" t="s">
        <v>158</v>
      </c>
      <c r="B149" s="36" t="s">
        <v>71</v>
      </c>
      <c r="C149" s="37">
        <v>7499090</v>
      </c>
      <c r="D149" s="25" t="s">
        <v>418</v>
      </c>
      <c r="E149" s="39" t="s">
        <v>69</v>
      </c>
      <c r="F149" s="37">
        <v>839</v>
      </c>
      <c r="G149" s="37" t="s">
        <v>70</v>
      </c>
      <c r="H149" s="40">
        <v>1</v>
      </c>
      <c r="I149" s="41">
        <v>71111000000</v>
      </c>
      <c r="J149" s="42" t="s">
        <v>102</v>
      </c>
      <c r="K149" s="30">
        <v>11100007</v>
      </c>
      <c r="L149" s="43" t="s">
        <v>74</v>
      </c>
      <c r="M149" s="43" t="s">
        <v>68</v>
      </c>
      <c r="N149" s="34" t="s">
        <v>64</v>
      </c>
      <c r="O149" s="31" t="s">
        <v>62</v>
      </c>
    </row>
    <row r="150" spans="1:15" s="27" customFormat="1" ht="33" customHeight="1" outlineLevel="1" x14ac:dyDescent="0.25">
      <c r="A150" s="35" t="s">
        <v>159</v>
      </c>
      <c r="B150" s="36" t="s">
        <v>71</v>
      </c>
      <c r="C150" s="37">
        <v>7499090</v>
      </c>
      <c r="D150" s="25" t="s">
        <v>186</v>
      </c>
      <c r="E150" s="39" t="s">
        <v>69</v>
      </c>
      <c r="F150" s="37">
        <v>839</v>
      </c>
      <c r="G150" s="37" t="s">
        <v>70</v>
      </c>
      <c r="H150" s="40">
        <v>1</v>
      </c>
      <c r="I150" s="41">
        <v>71124000000</v>
      </c>
      <c r="J150" s="42" t="s">
        <v>156</v>
      </c>
      <c r="K150" s="30">
        <v>27300000</v>
      </c>
      <c r="L150" s="43" t="s">
        <v>73</v>
      </c>
      <c r="M150" s="43" t="s">
        <v>68</v>
      </c>
      <c r="N150" s="34" t="s">
        <v>247</v>
      </c>
      <c r="O150" s="31" t="s">
        <v>62</v>
      </c>
    </row>
    <row r="151" spans="1:15" s="27" customFormat="1" ht="33" customHeight="1" outlineLevel="1" x14ac:dyDescent="0.25">
      <c r="A151" s="35" t="s">
        <v>160</v>
      </c>
      <c r="B151" s="36" t="s">
        <v>71</v>
      </c>
      <c r="C151" s="37">
        <v>7499090</v>
      </c>
      <c r="D151" s="25" t="s">
        <v>188</v>
      </c>
      <c r="E151" s="39" t="s">
        <v>69</v>
      </c>
      <c r="F151" s="37">
        <v>839</v>
      </c>
      <c r="G151" s="37" t="s">
        <v>70</v>
      </c>
      <c r="H151" s="40">
        <v>1</v>
      </c>
      <c r="I151" s="41">
        <v>71129000000</v>
      </c>
      <c r="J151" s="42" t="s">
        <v>187</v>
      </c>
      <c r="K151" s="30">
        <v>24809146</v>
      </c>
      <c r="L151" s="43" t="s">
        <v>73</v>
      </c>
      <c r="M151" s="43" t="s">
        <v>290</v>
      </c>
      <c r="N151" s="34" t="s">
        <v>247</v>
      </c>
      <c r="O151" s="31" t="s">
        <v>62</v>
      </c>
    </row>
    <row r="152" spans="1:15" s="27" customFormat="1" ht="212.25" customHeight="1" outlineLevel="1" x14ac:dyDescent="0.25">
      <c r="A152" s="35" t="s">
        <v>161</v>
      </c>
      <c r="B152" s="36" t="s">
        <v>71</v>
      </c>
      <c r="C152" s="37">
        <v>7499090</v>
      </c>
      <c r="D152" s="25" t="s">
        <v>625</v>
      </c>
      <c r="E152" s="39" t="s">
        <v>69</v>
      </c>
      <c r="F152" s="37">
        <v>839</v>
      </c>
      <c r="G152" s="37" t="s">
        <v>70</v>
      </c>
      <c r="H152" s="40">
        <v>1</v>
      </c>
      <c r="I152" s="41">
        <v>71121000000</v>
      </c>
      <c r="J152" s="42" t="s">
        <v>112</v>
      </c>
      <c r="K152" s="30">
        <v>2360000</v>
      </c>
      <c r="L152" s="43" t="s">
        <v>67</v>
      </c>
      <c r="M152" s="43" t="s">
        <v>74</v>
      </c>
      <c r="N152" s="34" t="s">
        <v>64</v>
      </c>
      <c r="O152" s="31" t="s">
        <v>62</v>
      </c>
    </row>
    <row r="153" spans="1:15" s="27" customFormat="1" ht="52.5" customHeight="1" outlineLevel="1" x14ac:dyDescent="0.25">
      <c r="A153" s="35" t="s">
        <v>162</v>
      </c>
      <c r="B153" s="36" t="s">
        <v>71</v>
      </c>
      <c r="C153" s="37">
        <v>7499090</v>
      </c>
      <c r="D153" s="25" t="s">
        <v>416</v>
      </c>
      <c r="E153" s="39" t="s">
        <v>69</v>
      </c>
      <c r="F153" s="37">
        <v>839</v>
      </c>
      <c r="G153" s="37" t="s">
        <v>70</v>
      </c>
      <c r="H153" s="40">
        <v>1</v>
      </c>
      <c r="I153" s="41">
        <v>71136000000</v>
      </c>
      <c r="J153" s="42" t="s">
        <v>189</v>
      </c>
      <c r="K153" s="30">
        <v>6400000</v>
      </c>
      <c r="L153" s="43" t="s">
        <v>74</v>
      </c>
      <c r="M153" s="43" t="s">
        <v>68</v>
      </c>
      <c r="N153" s="34" t="s">
        <v>64</v>
      </c>
      <c r="O153" s="31" t="s">
        <v>62</v>
      </c>
    </row>
    <row r="154" spans="1:15" s="27" customFormat="1" ht="33" customHeight="1" outlineLevel="1" x14ac:dyDescent="0.25">
      <c r="A154" s="35" t="s">
        <v>163</v>
      </c>
      <c r="B154" s="36" t="s">
        <v>71</v>
      </c>
      <c r="C154" s="37">
        <v>7499090</v>
      </c>
      <c r="D154" s="25" t="s">
        <v>190</v>
      </c>
      <c r="E154" s="39" t="s">
        <v>69</v>
      </c>
      <c r="F154" s="37">
        <v>839</v>
      </c>
      <c r="G154" s="37" t="s">
        <v>70</v>
      </c>
      <c r="H154" s="40">
        <v>1</v>
      </c>
      <c r="I154" s="41">
        <v>71121000000</v>
      </c>
      <c r="J154" s="42" t="s">
        <v>112</v>
      </c>
      <c r="K154" s="30">
        <v>2242000</v>
      </c>
      <c r="L154" s="43" t="s">
        <v>68</v>
      </c>
      <c r="M154" s="43" t="s">
        <v>68</v>
      </c>
      <c r="N154" s="34" t="s">
        <v>64</v>
      </c>
      <c r="O154" s="31" t="s">
        <v>62</v>
      </c>
    </row>
    <row r="155" spans="1:15" s="27" customFormat="1" ht="128.25" customHeight="1" outlineLevel="1" x14ac:dyDescent="0.25">
      <c r="A155" s="35" t="s">
        <v>164</v>
      </c>
      <c r="B155" s="36" t="s">
        <v>71</v>
      </c>
      <c r="C155" s="37">
        <v>7499090</v>
      </c>
      <c r="D155" s="25" t="s">
        <v>421</v>
      </c>
      <c r="E155" s="39" t="s">
        <v>69</v>
      </c>
      <c r="F155" s="37">
        <v>839</v>
      </c>
      <c r="G155" s="37" t="s">
        <v>70</v>
      </c>
      <c r="H155" s="40">
        <v>1</v>
      </c>
      <c r="I155" s="41">
        <v>71121000000</v>
      </c>
      <c r="J155" s="42" t="s">
        <v>112</v>
      </c>
      <c r="K155" s="30">
        <v>9204000</v>
      </c>
      <c r="L155" s="43" t="s">
        <v>73</v>
      </c>
      <c r="M155" s="43" t="s">
        <v>68</v>
      </c>
      <c r="N155" s="34" t="s">
        <v>64</v>
      </c>
      <c r="O155" s="31" t="s">
        <v>62</v>
      </c>
    </row>
    <row r="156" spans="1:15" s="27" customFormat="1" ht="63.75" customHeight="1" outlineLevel="1" x14ac:dyDescent="0.25">
      <c r="A156" s="35" t="s">
        <v>165</v>
      </c>
      <c r="B156" s="36" t="s">
        <v>71</v>
      </c>
      <c r="C156" s="37">
        <v>7499090</v>
      </c>
      <c r="D156" s="25" t="s">
        <v>419</v>
      </c>
      <c r="E156" s="39" t="s">
        <v>69</v>
      </c>
      <c r="F156" s="37">
        <v>839</v>
      </c>
      <c r="G156" s="37" t="s">
        <v>70</v>
      </c>
      <c r="H156" s="40">
        <v>1</v>
      </c>
      <c r="I156" s="41">
        <v>71121000000</v>
      </c>
      <c r="J156" s="42" t="s">
        <v>112</v>
      </c>
      <c r="K156" s="30">
        <v>2330000</v>
      </c>
      <c r="L156" s="43" t="s">
        <v>74</v>
      </c>
      <c r="M156" s="43" t="s">
        <v>68</v>
      </c>
      <c r="N156" s="34" t="s">
        <v>64</v>
      </c>
      <c r="O156" s="31" t="s">
        <v>62</v>
      </c>
    </row>
    <row r="157" spans="1:15" s="27" customFormat="1" ht="48" customHeight="1" outlineLevel="1" x14ac:dyDescent="0.25">
      <c r="A157" s="35" t="s">
        <v>166</v>
      </c>
      <c r="B157" s="36" t="s">
        <v>71</v>
      </c>
      <c r="C157" s="37">
        <v>7499090</v>
      </c>
      <c r="D157" s="25" t="s">
        <v>541</v>
      </c>
      <c r="E157" s="39" t="s">
        <v>69</v>
      </c>
      <c r="F157" s="37">
        <v>839</v>
      </c>
      <c r="G157" s="37" t="s">
        <v>70</v>
      </c>
      <c r="H157" s="40">
        <v>1</v>
      </c>
      <c r="I157" s="41">
        <v>71121000000</v>
      </c>
      <c r="J157" s="42" t="s">
        <v>112</v>
      </c>
      <c r="K157" s="30">
        <v>2124000</v>
      </c>
      <c r="L157" s="43" t="s">
        <v>68</v>
      </c>
      <c r="M157" s="43" t="s">
        <v>68</v>
      </c>
      <c r="N157" s="34" t="s">
        <v>64</v>
      </c>
      <c r="O157" s="31" t="s">
        <v>62</v>
      </c>
    </row>
    <row r="158" spans="1:15" s="27" customFormat="1" ht="54.75" customHeight="1" outlineLevel="1" x14ac:dyDescent="0.25">
      <c r="A158" s="35" t="s">
        <v>167</v>
      </c>
      <c r="B158" s="36" t="s">
        <v>71</v>
      </c>
      <c r="C158" s="37">
        <v>7499090</v>
      </c>
      <c r="D158" s="25" t="s">
        <v>542</v>
      </c>
      <c r="E158" s="39" t="s">
        <v>69</v>
      </c>
      <c r="F158" s="37">
        <v>839</v>
      </c>
      <c r="G158" s="37" t="s">
        <v>70</v>
      </c>
      <c r="H158" s="40">
        <v>1</v>
      </c>
      <c r="I158" s="41">
        <v>71131000000</v>
      </c>
      <c r="J158" s="42" t="s">
        <v>66</v>
      </c>
      <c r="K158" s="30">
        <v>2124000</v>
      </c>
      <c r="L158" s="43" t="s">
        <v>68</v>
      </c>
      <c r="M158" s="43" t="s">
        <v>68</v>
      </c>
      <c r="N158" s="34" t="s">
        <v>64</v>
      </c>
      <c r="O158" s="31" t="s">
        <v>62</v>
      </c>
    </row>
    <row r="159" spans="1:15" s="27" customFormat="1" ht="63" customHeight="1" outlineLevel="1" x14ac:dyDescent="0.25">
      <c r="A159" s="35" t="s">
        <v>168</v>
      </c>
      <c r="B159" s="36" t="s">
        <v>71</v>
      </c>
      <c r="C159" s="37">
        <v>7499090</v>
      </c>
      <c r="D159" s="25" t="s">
        <v>191</v>
      </c>
      <c r="E159" s="39" t="s">
        <v>69</v>
      </c>
      <c r="F159" s="37">
        <v>839</v>
      </c>
      <c r="G159" s="37" t="s">
        <v>70</v>
      </c>
      <c r="H159" s="40">
        <v>1</v>
      </c>
      <c r="I159" s="41">
        <v>71121000000</v>
      </c>
      <c r="J159" s="42" t="s">
        <v>112</v>
      </c>
      <c r="K159" s="30">
        <v>3540000</v>
      </c>
      <c r="L159" s="43" t="s">
        <v>68</v>
      </c>
      <c r="M159" s="43" t="s">
        <v>68</v>
      </c>
      <c r="N159" s="34" t="s">
        <v>64</v>
      </c>
      <c r="O159" s="31" t="s">
        <v>62</v>
      </c>
    </row>
    <row r="160" spans="1:15" s="27" customFormat="1" ht="62.25" customHeight="1" outlineLevel="1" x14ac:dyDescent="0.25">
      <c r="A160" s="35" t="s">
        <v>169</v>
      </c>
      <c r="B160" s="36" t="s">
        <v>71</v>
      </c>
      <c r="C160" s="37">
        <v>7499090</v>
      </c>
      <c r="D160" s="25" t="s">
        <v>420</v>
      </c>
      <c r="E160" s="39" t="s">
        <v>69</v>
      </c>
      <c r="F160" s="37">
        <v>839</v>
      </c>
      <c r="G160" s="37" t="s">
        <v>70</v>
      </c>
      <c r="H160" s="40">
        <v>1</v>
      </c>
      <c r="I160" s="41">
        <v>71121000000</v>
      </c>
      <c r="J160" s="42" t="s">
        <v>112</v>
      </c>
      <c r="K160" s="30">
        <v>7401216</v>
      </c>
      <c r="L160" s="43" t="s">
        <v>74</v>
      </c>
      <c r="M160" s="43" t="s">
        <v>68</v>
      </c>
      <c r="N160" s="34" t="s">
        <v>64</v>
      </c>
      <c r="O160" s="31" t="s">
        <v>62</v>
      </c>
    </row>
    <row r="161" spans="1:15" s="27" customFormat="1" ht="33" customHeight="1" outlineLevel="1" x14ac:dyDescent="0.25">
      <c r="A161" s="35" t="s">
        <v>79</v>
      </c>
      <c r="B161" s="36" t="s">
        <v>71</v>
      </c>
      <c r="C161" s="37">
        <v>7499090</v>
      </c>
      <c r="D161" s="25" t="s">
        <v>192</v>
      </c>
      <c r="E161" s="39" t="s">
        <v>69</v>
      </c>
      <c r="F161" s="37">
        <v>839</v>
      </c>
      <c r="G161" s="37" t="s">
        <v>70</v>
      </c>
      <c r="H161" s="40">
        <v>1</v>
      </c>
      <c r="I161" s="41">
        <v>71129000000</v>
      </c>
      <c r="J161" s="42" t="s">
        <v>153</v>
      </c>
      <c r="K161" s="30">
        <v>708000</v>
      </c>
      <c r="L161" s="43" t="s">
        <v>68</v>
      </c>
      <c r="M161" s="43" t="s">
        <v>68</v>
      </c>
      <c r="N161" s="34" t="s">
        <v>64</v>
      </c>
      <c r="O161" s="31" t="s">
        <v>62</v>
      </c>
    </row>
    <row r="162" spans="1:15" s="27" customFormat="1" ht="33" customHeight="1" outlineLevel="1" x14ac:dyDescent="0.25">
      <c r="A162" s="35" t="s">
        <v>170</v>
      </c>
      <c r="B162" s="36" t="s">
        <v>71</v>
      </c>
      <c r="C162" s="37">
        <v>7499090</v>
      </c>
      <c r="D162" s="25" t="s">
        <v>193</v>
      </c>
      <c r="E162" s="39" t="s">
        <v>69</v>
      </c>
      <c r="F162" s="37">
        <v>839</v>
      </c>
      <c r="G162" s="37" t="s">
        <v>70</v>
      </c>
      <c r="H162" s="40">
        <v>1</v>
      </c>
      <c r="I162" s="41">
        <v>71129000000</v>
      </c>
      <c r="J162" s="42" t="s">
        <v>153</v>
      </c>
      <c r="K162" s="30">
        <v>10376890</v>
      </c>
      <c r="L162" s="43" t="s">
        <v>73</v>
      </c>
      <c r="M162" s="43" t="s">
        <v>68</v>
      </c>
      <c r="N162" s="34" t="s">
        <v>64</v>
      </c>
      <c r="O162" s="31" t="s">
        <v>62</v>
      </c>
    </row>
    <row r="163" spans="1:15" s="27" customFormat="1" ht="50.25" customHeight="1" outlineLevel="1" x14ac:dyDescent="0.25">
      <c r="A163" s="35" t="s">
        <v>171</v>
      </c>
      <c r="B163" s="36" t="s">
        <v>71</v>
      </c>
      <c r="C163" s="37">
        <v>7499090</v>
      </c>
      <c r="D163" s="25" t="s">
        <v>177</v>
      </c>
      <c r="E163" s="39" t="s">
        <v>69</v>
      </c>
      <c r="F163" s="37">
        <v>839</v>
      </c>
      <c r="G163" s="37" t="s">
        <v>70</v>
      </c>
      <c r="H163" s="40">
        <v>1</v>
      </c>
      <c r="I163" s="41">
        <v>71129000000</v>
      </c>
      <c r="J163" s="42" t="s">
        <v>153</v>
      </c>
      <c r="K163" s="30">
        <v>313644</v>
      </c>
      <c r="L163" s="43" t="s">
        <v>74</v>
      </c>
      <c r="M163" s="43" t="s">
        <v>68</v>
      </c>
      <c r="N163" s="34" t="s">
        <v>306</v>
      </c>
      <c r="O163" s="31" t="s">
        <v>62</v>
      </c>
    </row>
    <row r="164" spans="1:15" s="27" customFormat="1" ht="37.5" customHeight="1" outlineLevel="1" x14ac:dyDescent="0.25">
      <c r="A164" s="35" t="s">
        <v>172</v>
      </c>
      <c r="B164" s="36" t="s">
        <v>71</v>
      </c>
      <c r="C164" s="37">
        <v>7499090</v>
      </c>
      <c r="D164" s="25" t="s">
        <v>152</v>
      </c>
      <c r="E164" s="39" t="s">
        <v>69</v>
      </c>
      <c r="F164" s="37">
        <v>839</v>
      </c>
      <c r="G164" s="37" t="s">
        <v>70</v>
      </c>
      <c r="H164" s="40">
        <v>1</v>
      </c>
      <c r="I164" s="41">
        <v>71129000000</v>
      </c>
      <c r="J164" s="42" t="s">
        <v>153</v>
      </c>
      <c r="K164" s="30">
        <v>722160</v>
      </c>
      <c r="L164" s="43" t="s">
        <v>68</v>
      </c>
      <c r="M164" s="43" t="s">
        <v>68</v>
      </c>
      <c r="N164" s="34" t="s">
        <v>64</v>
      </c>
      <c r="O164" s="31" t="s">
        <v>62</v>
      </c>
    </row>
    <row r="165" spans="1:15" s="27" customFormat="1" ht="93.75" customHeight="1" outlineLevel="1" x14ac:dyDescent="0.25">
      <c r="A165" s="35" t="s">
        <v>173</v>
      </c>
      <c r="B165" s="36" t="s">
        <v>71</v>
      </c>
      <c r="C165" s="37">
        <v>7499090</v>
      </c>
      <c r="D165" s="25" t="s">
        <v>323</v>
      </c>
      <c r="E165" s="39" t="s">
        <v>69</v>
      </c>
      <c r="F165" s="37">
        <v>839</v>
      </c>
      <c r="G165" s="37" t="s">
        <v>70</v>
      </c>
      <c r="H165" s="40">
        <v>1</v>
      </c>
      <c r="I165" s="41" t="s">
        <v>381</v>
      </c>
      <c r="J165" s="42" t="s">
        <v>311</v>
      </c>
      <c r="K165" s="30">
        <v>80527637.269999996</v>
      </c>
      <c r="L165" s="43" t="s">
        <v>67</v>
      </c>
      <c r="M165" s="43" t="s">
        <v>73</v>
      </c>
      <c r="N165" s="34" t="s">
        <v>104</v>
      </c>
      <c r="O165" s="31" t="s">
        <v>62</v>
      </c>
    </row>
    <row r="166" spans="1:15" s="27" customFormat="1" ht="51" customHeight="1" outlineLevel="1" x14ac:dyDescent="0.25">
      <c r="A166" s="35" t="s">
        <v>174</v>
      </c>
      <c r="B166" s="36" t="s">
        <v>71</v>
      </c>
      <c r="C166" s="37">
        <v>7499090</v>
      </c>
      <c r="D166" s="25" t="s">
        <v>185</v>
      </c>
      <c r="E166" s="39" t="s">
        <v>69</v>
      </c>
      <c r="F166" s="37">
        <v>839</v>
      </c>
      <c r="G166" s="37" t="s">
        <v>70</v>
      </c>
      <c r="H166" s="40">
        <v>1</v>
      </c>
      <c r="I166" s="41">
        <v>71129000000</v>
      </c>
      <c r="J166" s="42" t="s">
        <v>153</v>
      </c>
      <c r="K166" s="30">
        <v>1840800</v>
      </c>
      <c r="L166" s="43" t="s">
        <v>67</v>
      </c>
      <c r="M166" s="43" t="s">
        <v>68</v>
      </c>
      <c r="N166" s="34" t="s">
        <v>306</v>
      </c>
      <c r="O166" s="31" t="s">
        <v>62</v>
      </c>
    </row>
    <row r="167" spans="1:15" s="27" customFormat="1" ht="98.25" customHeight="1" outlineLevel="1" x14ac:dyDescent="0.25">
      <c r="A167" s="35" t="s">
        <v>175</v>
      </c>
      <c r="B167" s="36" t="s">
        <v>71</v>
      </c>
      <c r="C167" s="37">
        <v>7499090</v>
      </c>
      <c r="D167" s="25" t="s">
        <v>624</v>
      </c>
      <c r="E167" s="39" t="s">
        <v>69</v>
      </c>
      <c r="F167" s="37">
        <v>839</v>
      </c>
      <c r="G167" s="37" t="s">
        <v>70</v>
      </c>
      <c r="H167" s="26">
        <v>1</v>
      </c>
      <c r="I167" s="41">
        <v>71121000000</v>
      </c>
      <c r="J167" s="42" t="s">
        <v>112</v>
      </c>
      <c r="K167" s="30">
        <v>354000</v>
      </c>
      <c r="L167" s="43" t="s">
        <v>67</v>
      </c>
      <c r="M167" s="43" t="s">
        <v>68</v>
      </c>
      <c r="N167" s="34" t="s">
        <v>64</v>
      </c>
      <c r="O167" s="31" t="s">
        <v>62</v>
      </c>
    </row>
    <row r="168" spans="1:15" s="27" customFormat="1" ht="80.25" customHeight="1" outlineLevel="1" x14ac:dyDescent="0.25">
      <c r="A168" s="35" t="s">
        <v>176</v>
      </c>
      <c r="B168" s="36" t="s">
        <v>71</v>
      </c>
      <c r="C168" s="37">
        <v>7499090</v>
      </c>
      <c r="D168" s="25" t="s">
        <v>483</v>
      </c>
      <c r="E168" s="39" t="s">
        <v>69</v>
      </c>
      <c r="F168" s="37">
        <v>839</v>
      </c>
      <c r="G168" s="37" t="s">
        <v>70</v>
      </c>
      <c r="H168" s="26">
        <v>1</v>
      </c>
      <c r="I168" s="41">
        <v>71121000000</v>
      </c>
      <c r="J168" s="42" t="s">
        <v>112</v>
      </c>
      <c r="K168" s="30">
        <v>354000</v>
      </c>
      <c r="L168" s="43" t="s">
        <v>74</v>
      </c>
      <c r="M168" s="43" t="s">
        <v>74</v>
      </c>
      <c r="N168" s="34" t="s">
        <v>64</v>
      </c>
      <c r="O168" s="31" t="s">
        <v>62</v>
      </c>
    </row>
    <row r="169" spans="1:15" s="27" customFormat="1" ht="115.5" customHeight="1" outlineLevel="1" x14ac:dyDescent="0.25">
      <c r="A169" s="35" t="s">
        <v>178</v>
      </c>
      <c r="B169" s="36" t="s">
        <v>71</v>
      </c>
      <c r="C169" s="37">
        <v>7499090</v>
      </c>
      <c r="D169" s="25" t="s">
        <v>422</v>
      </c>
      <c r="E169" s="39" t="s">
        <v>69</v>
      </c>
      <c r="F169" s="37">
        <v>839</v>
      </c>
      <c r="G169" s="37" t="s">
        <v>70</v>
      </c>
      <c r="H169" s="26">
        <v>1</v>
      </c>
      <c r="I169" s="41">
        <v>71131000000</v>
      </c>
      <c r="J169" s="42" t="s">
        <v>66</v>
      </c>
      <c r="K169" s="30">
        <v>1127450</v>
      </c>
      <c r="L169" s="43" t="s">
        <v>74</v>
      </c>
      <c r="M169" s="43" t="s">
        <v>68</v>
      </c>
      <c r="N169" s="34" t="s">
        <v>64</v>
      </c>
      <c r="O169" s="31" t="s">
        <v>62</v>
      </c>
    </row>
    <row r="170" spans="1:15" s="27" customFormat="1" ht="66.75" customHeight="1" outlineLevel="1" x14ac:dyDescent="0.25">
      <c r="A170" s="35" t="s">
        <v>179</v>
      </c>
      <c r="B170" s="36" t="s">
        <v>71</v>
      </c>
      <c r="C170" s="37">
        <v>7499090</v>
      </c>
      <c r="D170" s="25" t="s">
        <v>499</v>
      </c>
      <c r="E170" s="39" t="s">
        <v>69</v>
      </c>
      <c r="F170" s="37">
        <v>839</v>
      </c>
      <c r="G170" s="37" t="s">
        <v>70</v>
      </c>
      <c r="H170" s="26">
        <v>1</v>
      </c>
      <c r="I170" s="41">
        <v>71121000000</v>
      </c>
      <c r="J170" s="42" t="s">
        <v>112</v>
      </c>
      <c r="K170" s="30">
        <v>1157450</v>
      </c>
      <c r="L170" s="43" t="s">
        <v>74</v>
      </c>
      <c r="M170" s="43" t="s">
        <v>290</v>
      </c>
      <c r="N170" s="34" t="s">
        <v>64</v>
      </c>
      <c r="O170" s="31" t="s">
        <v>62</v>
      </c>
    </row>
    <row r="171" spans="1:15" s="27" customFormat="1" ht="48.75" customHeight="1" outlineLevel="1" x14ac:dyDescent="0.25">
      <c r="A171" s="35" t="s">
        <v>180</v>
      </c>
      <c r="B171" s="36" t="s">
        <v>71</v>
      </c>
      <c r="C171" s="37">
        <v>7499090</v>
      </c>
      <c r="D171" s="25" t="s">
        <v>197</v>
      </c>
      <c r="E171" s="39" t="s">
        <v>69</v>
      </c>
      <c r="F171" s="37">
        <v>839</v>
      </c>
      <c r="G171" s="37" t="s">
        <v>70</v>
      </c>
      <c r="H171" s="26">
        <v>1</v>
      </c>
      <c r="I171" s="41">
        <v>71129000000</v>
      </c>
      <c r="J171" s="42" t="s">
        <v>153</v>
      </c>
      <c r="K171" s="30">
        <v>850001.2</v>
      </c>
      <c r="L171" s="43" t="s">
        <v>68</v>
      </c>
      <c r="M171" s="43" t="s">
        <v>68</v>
      </c>
      <c r="N171" s="34" t="s">
        <v>64</v>
      </c>
      <c r="O171" s="31" t="s">
        <v>62</v>
      </c>
    </row>
    <row r="172" spans="1:15" s="27" customFormat="1" ht="48.75" customHeight="1" outlineLevel="1" x14ac:dyDescent="0.25">
      <c r="A172" s="35" t="s">
        <v>181</v>
      </c>
      <c r="B172" s="36" t="s">
        <v>71</v>
      </c>
      <c r="C172" s="37">
        <v>7499090</v>
      </c>
      <c r="D172" s="25" t="s">
        <v>353</v>
      </c>
      <c r="E172" s="39" t="s">
        <v>69</v>
      </c>
      <c r="F172" s="37">
        <v>839</v>
      </c>
      <c r="G172" s="37" t="s">
        <v>70</v>
      </c>
      <c r="H172" s="26">
        <v>1</v>
      </c>
      <c r="I172" s="41">
        <v>71121000000</v>
      </c>
      <c r="J172" s="42" t="s">
        <v>112</v>
      </c>
      <c r="K172" s="30">
        <v>560500</v>
      </c>
      <c r="L172" s="43" t="s">
        <v>68</v>
      </c>
      <c r="M172" s="43" t="s">
        <v>68</v>
      </c>
      <c r="N172" s="34" t="s">
        <v>64</v>
      </c>
      <c r="O172" s="31" t="s">
        <v>62</v>
      </c>
    </row>
    <row r="173" spans="1:15" s="27" customFormat="1" ht="99.75" customHeight="1" outlineLevel="1" x14ac:dyDescent="0.25">
      <c r="A173" s="35" t="s">
        <v>182</v>
      </c>
      <c r="B173" s="36" t="s">
        <v>71</v>
      </c>
      <c r="C173" s="37">
        <v>7499090</v>
      </c>
      <c r="D173" s="25" t="s">
        <v>387</v>
      </c>
      <c r="E173" s="39" t="s">
        <v>69</v>
      </c>
      <c r="F173" s="37">
        <v>839</v>
      </c>
      <c r="G173" s="37" t="s">
        <v>70</v>
      </c>
      <c r="H173" s="26">
        <v>1</v>
      </c>
      <c r="I173" s="41">
        <v>71121000000</v>
      </c>
      <c r="J173" s="42" t="s">
        <v>112</v>
      </c>
      <c r="K173" s="30">
        <v>200000</v>
      </c>
      <c r="L173" s="43" t="s">
        <v>74</v>
      </c>
      <c r="M173" s="43" t="s">
        <v>73</v>
      </c>
      <c r="N173" s="34" t="s">
        <v>64</v>
      </c>
      <c r="O173" s="31" t="s">
        <v>62</v>
      </c>
    </row>
    <row r="174" spans="1:15" s="27" customFormat="1" ht="48.75" customHeight="1" outlineLevel="1" x14ac:dyDescent="0.25">
      <c r="A174" s="35" t="s">
        <v>183</v>
      </c>
      <c r="B174" s="36" t="s">
        <v>71</v>
      </c>
      <c r="C174" s="37">
        <v>7499090</v>
      </c>
      <c r="D174" s="25" t="s">
        <v>199</v>
      </c>
      <c r="E174" s="39" t="s">
        <v>69</v>
      </c>
      <c r="F174" s="37">
        <v>839</v>
      </c>
      <c r="G174" s="37" t="s">
        <v>70</v>
      </c>
      <c r="H174" s="26">
        <v>1</v>
      </c>
      <c r="I174" s="41">
        <v>71121000000</v>
      </c>
      <c r="J174" s="42" t="s">
        <v>112</v>
      </c>
      <c r="K174" s="30">
        <v>980000</v>
      </c>
      <c r="L174" s="43" t="s">
        <v>68</v>
      </c>
      <c r="M174" s="43" t="s">
        <v>68</v>
      </c>
      <c r="N174" s="34" t="s">
        <v>64</v>
      </c>
      <c r="O174" s="31" t="s">
        <v>62</v>
      </c>
    </row>
    <row r="175" spans="1:15" s="27" customFormat="1" ht="66" customHeight="1" outlineLevel="1" x14ac:dyDescent="0.25">
      <c r="A175" s="35" t="s">
        <v>184</v>
      </c>
      <c r="B175" s="36" t="s">
        <v>71</v>
      </c>
      <c r="C175" s="37">
        <v>7499090</v>
      </c>
      <c r="D175" s="25" t="s">
        <v>198</v>
      </c>
      <c r="E175" s="39" t="s">
        <v>69</v>
      </c>
      <c r="F175" s="37">
        <v>839</v>
      </c>
      <c r="G175" s="37" t="s">
        <v>70</v>
      </c>
      <c r="H175" s="26">
        <v>1</v>
      </c>
      <c r="I175" s="41">
        <v>71131000000</v>
      </c>
      <c r="J175" s="42" t="s">
        <v>66</v>
      </c>
      <c r="K175" s="30">
        <v>354000</v>
      </c>
      <c r="L175" s="43" t="s">
        <v>68</v>
      </c>
      <c r="M175" s="43" t="s">
        <v>68</v>
      </c>
      <c r="N175" s="34" t="s">
        <v>64</v>
      </c>
      <c r="O175" s="31" t="s">
        <v>62</v>
      </c>
    </row>
    <row r="176" spans="1:15" s="27" customFormat="1" ht="33" customHeight="1" outlineLevel="1" x14ac:dyDescent="0.25">
      <c r="A176" s="35" t="s">
        <v>194</v>
      </c>
      <c r="B176" s="36" t="s">
        <v>71</v>
      </c>
      <c r="C176" s="37">
        <v>5200290</v>
      </c>
      <c r="D176" s="25" t="s">
        <v>354</v>
      </c>
      <c r="E176" s="39" t="s">
        <v>69</v>
      </c>
      <c r="F176" s="37">
        <v>839</v>
      </c>
      <c r="G176" s="37" t="s">
        <v>70</v>
      </c>
      <c r="H176" s="26">
        <v>1</v>
      </c>
      <c r="I176" s="41">
        <v>71131000000</v>
      </c>
      <c r="J176" s="42" t="s">
        <v>56</v>
      </c>
      <c r="K176" s="30">
        <v>2637000</v>
      </c>
      <c r="L176" s="43" t="s">
        <v>68</v>
      </c>
      <c r="M176" s="43" t="s">
        <v>68</v>
      </c>
      <c r="N176" s="34" t="s">
        <v>247</v>
      </c>
      <c r="O176" s="31" t="s">
        <v>62</v>
      </c>
    </row>
    <row r="177" spans="1:15" s="27" customFormat="1" ht="45" customHeight="1" outlineLevel="1" x14ac:dyDescent="0.25">
      <c r="A177" s="35" t="s">
        <v>200</v>
      </c>
      <c r="B177" s="36" t="s">
        <v>71</v>
      </c>
      <c r="C177" s="37">
        <v>5510093</v>
      </c>
      <c r="D177" s="25" t="s">
        <v>53</v>
      </c>
      <c r="E177" s="39" t="s">
        <v>69</v>
      </c>
      <c r="F177" s="37">
        <v>839</v>
      </c>
      <c r="G177" s="37" t="s">
        <v>70</v>
      </c>
      <c r="H177" s="26">
        <v>1</v>
      </c>
      <c r="I177" s="41">
        <v>71131000000</v>
      </c>
      <c r="J177" s="42" t="s">
        <v>66</v>
      </c>
      <c r="K177" s="30">
        <v>2596154.58</v>
      </c>
      <c r="L177" s="43" t="s">
        <v>67</v>
      </c>
      <c r="M177" s="43" t="s">
        <v>68</v>
      </c>
      <c r="N177" s="34" t="s">
        <v>306</v>
      </c>
      <c r="O177" s="31" t="s">
        <v>62</v>
      </c>
    </row>
    <row r="178" spans="1:15" s="27" customFormat="1" ht="33" customHeight="1" outlineLevel="1" x14ac:dyDescent="0.25">
      <c r="A178" s="35" t="s">
        <v>195</v>
      </c>
      <c r="B178" s="36" t="s">
        <v>71</v>
      </c>
      <c r="C178" s="37">
        <v>7493000</v>
      </c>
      <c r="D178" s="25" t="s">
        <v>55</v>
      </c>
      <c r="E178" s="39" t="s">
        <v>69</v>
      </c>
      <c r="F178" s="37">
        <v>839</v>
      </c>
      <c r="G178" s="37" t="s">
        <v>70</v>
      </c>
      <c r="H178" s="26">
        <v>1</v>
      </c>
      <c r="I178" s="41">
        <v>71131000000</v>
      </c>
      <c r="J178" s="42" t="s">
        <v>56</v>
      </c>
      <c r="K178" s="30">
        <v>5597448</v>
      </c>
      <c r="L178" s="43" t="s">
        <v>68</v>
      </c>
      <c r="M178" s="43" t="s">
        <v>68</v>
      </c>
      <c r="N178" s="34" t="s">
        <v>64</v>
      </c>
      <c r="O178" s="31" t="s">
        <v>62</v>
      </c>
    </row>
    <row r="179" spans="1:15" s="32" customFormat="1" ht="46.5" customHeight="1" outlineLevel="1" x14ac:dyDescent="0.2">
      <c r="A179" s="35" t="s">
        <v>196</v>
      </c>
      <c r="B179" s="36" t="s">
        <v>71</v>
      </c>
      <c r="C179" s="37">
        <v>5510093</v>
      </c>
      <c r="D179" s="38" t="s">
        <v>57</v>
      </c>
      <c r="E179" s="39" t="s">
        <v>69</v>
      </c>
      <c r="F179" s="37">
        <v>839</v>
      </c>
      <c r="G179" s="37" t="s">
        <v>70</v>
      </c>
      <c r="H179" s="26">
        <v>1</v>
      </c>
      <c r="I179" s="41">
        <v>71131000000</v>
      </c>
      <c r="J179" s="42" t="s">
        <v>66</v>
      </c>
      <c r="K179" s="67">
        <v>4507836</v>
      </c>
      <c r="L179" s="43" t="s">
        <v>67</v>
      </c>
      <c r="M179" s="43" t="s">
        <v>68</v>
      </c>
      <c r="N179" s="34" t="s">
        <v>306</v>
      </c>
      <c r="O179" s="31" t="s">
        <v>62</v>
      </c>
    </row>
    <row r="180" spans="1:15" s="29" customFormat="1" ht="32.25" customHeight="1" outlineLevel="1" x14ac:dyDescent="0.2">
      <c r="A180" s="35" t="s">
        <v>201</v>
      </c>
      <c r="B180" s="36" t="s">
        <v>71</v>
      </c>
      <c r="C180" s="37">
        <v>7423050</v>
      </c>
      <c r="D180" s="38" t="s">
        <v>80</v>
      </c>
      <c r="E180" s="39" t="s">
        <v>69</v>
      </c>
      <c r="F180" s="37">
        <v>904</v>
      </c>
      <c r="G180" s="39" t="s">
        <v>81</v>
      </c>
      <c r="H180" s="40">
        <v>80</v>
      </c>
      <c r="I180" s="41">
        <v>71131000000</v>
      </c>
      <c r="J180" s="42" t="s">
        <v>56</v>
      </c>
      <c r="K180" s="67">
        <v>320000</v>
      </c>
      <c r="L180" s="43" t="s">
        <v>68</v>
      </c>
      <c r="M180" s="43" t="s">
        <v>68</v>
      </c>
      <c r="N180" s="34" t="s">
        <v>64</v>
      </c>
      <c r="O180" s="28" t="s">
        <v>62</v>
      </c>
    </row>
    <row r="181" spans="1:15" s="29" customFormat="1" ht="32.25" customHeight="1" outlineLevel="1" x14ac:dyDescent="0.2">
      <c r="A181" s="35" t="s">
        <v>202</v>
      </c>
      <c r="B181" s="36" t="s">
        <v>71</v>
      </c>
      <c r="C181" s="37">
        <v>4560227</v>
      </c>
      <c r="D181" s="38" t="s">
        <v>85</v>
      </c>
      <c r="E181" s="39" t="s">
        <v>69</v>
      </c>
      <c r="F181" s="37">
        <v>839</v>
      </c>
      <c r="G181" s="37" t="s">
        <v>70</v>
      </c>
      <c r="H181" s="26">
        <v>1</v>
      </c>
      <c r="I181" s="41">
        <v>71131000000</v>
      </c>
      <c r="J181" s="42" t="s">
        <v>56</v>
      </c>
      <c r="K181" s="67">
        <v>933064</v>
      </c>
      <c r="L181" s="43" t="s">
        <v>68</v>
      </c>
      <c r="M181" s="43" t="s">
        <v>68</v>
      </c>
      <c r="N181" s="34" t="s">
        <v>64</v>
      </c>
      <c r="O181" s="28" t="s">
        <v>62</v>
      </c>
    </row>
    <row r="182" spans="1:15" s="29" customFormat="1" ht="32.25" customHeight="1" outlineLevel="1" x14ac:dyDescent="0.2">
      <c r="A182" s="35" t="s">
        <v>203</v>
      </c>
      <c r="B182" s="36" t="s">
        <v>71</v>
      </c>
      <c r="C182" s="37">
        <v>7499090</v>
      </c>
      <c r="D182" s="38" t="s">
        <v>100</v>
      </c>
      <c r="E182" s="39" t="s">
        <v>69</v>
      </c>
      <c r="F182" s="37">
        <v>839</v>
      </c>
      <c r="G182" s="37" t="s">
        <v>70</v>
      </c>
      <c r="H182" s="26">
        <v>1</v>
      </c>
      <c r="I182" s="41">
        <v>71131000000</v>
      </c>
      <c r="J182" s="42" t="s">
        <v>56</v>
      </c>
      <c r="K182" s="67">
        <v>289906</v>
      </c>
      <c r="L182" s="43" t="s">
        <v>68</v>
      </c>
      <c r="M182" s="43" t="s">
        <v>68</v>
      </c>
      <c r="N182" s="34" t="s">
        <v>64</v>
      </c>
      <c r="O182" s="28" t="s">
        <v>62</v>
      </c>
    </row>
    <row r="183" spans="1:15" s="29" customFormat="1" ht="32.25" customHeight="1" outlineLevel="1" x14ac:dyDescent="0.2">
      <c r="A183" s="35" t="s">
        <v>204</v>
      </c>
      <c r="B183" s="36" t="s">
        <v>71</v>
      </c>
      <c r="C183" s="37">
        <v>9460000</v>
      </c>
      <c r="D183" s="38" t="s">
        <v>89</v>
      </c>
      <c r="E183" s="39" t="s">
        <v>69</v>
      </c>
      <c r="F183" s="37">
        <v>839</v>
      </c>
      <c r="G183" s="37" t="s">
        <v>70</v>
      </c>
      <c r="H183" s="26">
        <v>1</v>
      </c>
      <c r="I183" s="41">
        <v>71131000000</v>
      </c>
      <c r="J183" s="42" t="s">
        <v>56</v>
      </c>
      <c r="K183" s="67">
        <v>371323.68</v>
      </c>
      <c r="L183" s="43" t="s">
        <v>68</v>
      </c>
      <c r="M183" s="43" t="s">
        <v>68</v>
      </c>
      <c r="N183" s="34" t="s">
        <v>64</v>
      </c>
      <c r="O183" s="28" t="s">
        <v>62</v>
      </c>
    </row>
    <row r="184" spans="1:15" s="29" customFormat="1" ht="44.25" customHeight="1" outlineLevel="1" x14ac:dyDescent="0.2">
      <c r="A184" s="35" t="s">
        <v>205</v>
      </c>
      <c r="B184" s="36" t="s">
        <v>71</v>
      </c>
      <c r="C184" s="37">
        <v>7499090</v>
      </c>
      <c r="D184" s="38" t="s">
        <v>101</v>
      </c>
      <c r="E184" s="39" t="s">
        <v>69</v>
      </c>
      <c r="F184" s="37">
        <v>839</v>
      </c>
      <c r="G184" s="37" t="s">
        <v>70</v>
      </c>
      <c r="H184" s="26">
        <v>1</v>
      </c>
      <c r="I184" s="41">
        <v>71131000000</v>
      </c>
      <c r="J184" s="42" t="s">
        <v>56</v>
      </c>
      <c r="K184" s="67">
        <v>85000</v>
      </c>
      <c r="L184" s="43" t="s">
        <v>67</v>
      </c>
      <c r="M184" s="43" t="s">
        <v>68</v>
      </c>
      <c r="N184" s="34" t="s">
        <v>306</v>
      </c>
      <c r="O184" s="28" t="s">
        <v>62</v>
      </c>
    </row>
    <row r="185" spans="1:15" s="29" customFormat="1" ht="44.25" customHeight="1" outlineLevel="1" x14ac:dyDescent="0.2">
      <c r="A185" s="35" t="s">
        <v>206</v>
      </c>
      <c r="B185" s="36" t="s">
        <v>71</v>
      </c>
      <c r="C185" s="37">
        <v>7523040</v>
      </c>
      <c r="D185" s="38" t="s">
        <v>93</v>
      </c>
      <c r="E185" s="39" t="s">
        <v>69</v>
      </c>
      <c r="F185" s="37">
        <v>839</v>
      </c>
      <c r="G185" s="37" t="s">
        <v>70</v>
      </c>
      <c r="H185" s="26">
        <v>1</v>
      </c>
      <c r="I185" s="41">
        <v>71131000000</v>
      </c>
      <c r="J185" s="42" t="s">
        <v>56</v>
      </c>
      <c r="K185" s="67">
        <v>254237.28</v>
      </c>
      <c r="L185" s="43" t="s">
        <v>67</v>
      </c>
      <c r="M185" s="43" t="s">
        <v>68</v>
      </c>
      <c r="N185" s="34" t="s">
        <v>306</v>
      </c>
      <c r="O185" s="28" t="s">
        <v>62</v>
      </c>
    </row>
    <row r="186" spans="1:15" s="29" customFormat="1" ht="44.25" customHeight="1" outlineLevel="1" x14ac:dyDescent="0.2">
      <c r="A186" s="35" t="s">
        <v>207</v>
      </c>
      <c r="B186" s="36" t="s">
        <v>71</v>
      </c>
      <c r="C186" s="37">
        <v>7499090</v>
      </c>
      <c r="D186" s="38" t="s">
        <v>95</v>
      </c>
      <c r="E186" s="39" t="s">
        <v>69</v>
      </c>
      <c r="F186" s="37">
        <v>839</v>
      </c>
      <c r="G186" s="37" t="s">
        <v>70</v>
      </c>
      <c r="H186" s="26">
        <v>1</v>
      </c>
      <c r="I186" s="41">
        <v>71131000000</v>
      </c>
      <c r="J186" s="42" t="s">
        <v>56</v>
      </c>
      <c r="K186" s="67">
        <v>355932.24</v>
      </c>
      <c r="L186" s="43" t="s">
        <v>67</v>
      </c>
      <c r="M186" s="43" t="s">
        <v>68</v>
      </c>
      <c r="N186" s="34" t="s">
        <v>306</v>
      </c>
      <c r="O186" s="28" t="s">
        <v>62</v>
      </c>
    </row>
    <row r="187" spans="1:15" s="29" customFormat="1" ht="44.25" customHeight="1" outlineLevel="1" x14ac:dyDescent="0.2">
      <c r="A187" s="35" t="s">
        <v>208</v>
      </c>
      <c r="B187" s="36" t="s">
        <v>71</v>
      </c>
      <c r="C187" s="37">
        <v>7250010</v>
      </c>
      <c r="D187" s="38" t="s">
        <v>97</v>
      </c>
      <c r="E187" s="39" t="s">
        <v>69</v>
      </c>
      <c r="F187" s="37">
        <v>839</v>
      </c>
      <c r="G187" s="37" t="s">
        <v>70</v>
      </c>
      <c r="H187" s="26">
        <v>1</v>
      </c>
      <c r="I187" s="41">
        <v>71131000000</v>
      </c>
      <c r="J187" s="42" t="s">
        <v>56</v>
      </c>
      <c r="K187" s="67">
        <v>203785.2</v>
      </c>
      <c r="L187" s="43" t="s">
        <v>67</v>
      </c>
      <c r="M187" s="43" t="s">
        <v>68</v>
      </c>
      <c r="N187" s="34" t="s">
        <v>306</v>
      </c>
      <c r="O187" s="28" t="s">
        <v>62</v>
      </c>
    </row>
    <row r="188" spans="1:15" s="29" customFormat="1" ht="44.25" customHeight="1" outlineLevel="1" x14ac:dyDescent="0.2">
      <c r="A188" s="35" t="s">
        <v>209</v>
      </c>
      <c r="B188" s="36" t="s">
        <v>71</v>
      </c>
      <c r="C188" s="37">
        <v>7250010</v>
      </c>
      <c r="D188" s="38" t="s">
        <v>99</v>
      </c>
      <c r="E188" s="39" t="s">
        <v>69</v>
      </c>
      <c r="F188" s="37">
        <v>839</v>
      </c>
      <c r="G188" s="37" t="s">
        <v>70</v>
      </c>
      <c r="H188" s="26">
        <v>1</v>
      </c>
      <c r="I188" s="41">
        <v>71131000000</v>
      </c>
      <c r="J188" s="42" t="s">
        <v>56</v>
      </c>
      <c r="K188" s="67">
        <v>254237.28</v>
      </c>
      <c r="L188" s="43" t="s">
        <v>67</v>
      </c>
      <c r="M188" s="43" t="s">
        <v>68</v>
      </c>
      <c r="N188" s="34" t="s">
        <v>306</v>
      </c>
      <c r="O188" s="28" t="s">
        <v>62</v>
      </c>
    </row>
    <row r="189" spans="1:15" s="29" customFormat="1" ht="95.25" customHeight="1" outlineLevel="1" x14ac:dyDescent="0.2">
      <c r="A189" s="35" t="s">
        <v>210</v>
      </c>
      <c r="B189" s="36" t="s">
        <v>71</v>
      </c>
      <c r="C189" s="37">
        <v>6512020</v>
      </c>
      <c r="D189" s="38" t="s">
        <v>310</v>
      </c>
      <c r="E189" s="39" t="s">
        <v>69</v>
      </c>
      <c r="F189" s="37">
        <v>839</v>
      </c>
      <c r="G189" s="37" t="s">
        <v>70</v>
      </c>
      <c r="H189" s="26">
        <v>1</v>
      </c>
      <c r="I189" s="41">
        <v>71131000000</v>
      </c>
      <c r="J189" s="42" t="s">
        <v>56</v>
      </c>
      <c r="K189" s="67">
        <v>383197500</v>
      </c>
      <c r="L189" s="43" t="s">
        <v>67</v>
      </c>
      <c r="M189" s="43" t="s">
        <v>263</v>
      </c>
      <c r="N189" s="34" t="s">
        <v>65</v>
      </c>
      <c r="O189" s="28" t="s">
        <v>54</v>
      </c>
    </row>
    <row r="190" spans="1:15" s="29" customFormat="1" ht="66.75" customHeight="1" outlineLevel="1" x14ac:dyDescent="0.2">
      <c r="A190" s="35" t="s">
        <v>211</v>
      </c>
      <c r="B190" s="36" t="s">
        <v>71</v>
      </c>
      <c r="C190" s="37">
        <v>7499090</v>
      </c>
      <c r="D190" s="38" t="s">
        <v>321</v>
      </c>
      <c r="E190" s="39" t="s">
        <v>69</v>
      </c>
      <c r="F190" s="37">
        <v>839</v>
      </c>
      <c r="G190" s="37" t="s">
        <v>70</v>
      </c>
      <c r="H190" s="26">
        <v>1</v>
      </c>
      <c r="I190" s="41">
        <v>71131000000</v>
      </c>
      <c r="J190" s="42" t="s">
        <v>56</v>
      </c>
      <c r="K190" s="67">
        <v>2646000</v>
      </c>
      <c r="L190" s="43" t="s">
        <v>67</v>
      </c>
      <c r="M190" s="43" t="s">
        <v>73</v>
      </c>
      <c r="N190" s="34" t="s">
        <v>64</v>
      </c>
      <c r="O190" s="28" t="s">
        <v>62</v>
      </c>
    </row>
    <row r="191" spans="1:15" s="29" customFormat="1" ht="80.25" customHeight="1" outlineLevel="1" x14ac:dyDescent="0.2">
      <c r="A191" s="35" t="s">
        <v>212</v>
      </c>
      <c r="B191" s="36" t="s">
        <v>71</v>
      </c>
      <c r="C191" s="37">
        <v>7499090</v>
      </c>
      <c r="D191" s="38" t="s">
        <v>322</v>
      </c>
      <c r="E191" s="39" t="s">
        <v>69</v>
      </c>
      <c r="F191" s="37">
        <v>839</v>
      </c>
      <c r="G191" s="37" t="s">
        <v>70</v>
      </c>
      <c r="H191" s="26">
        <v>1</v>
      </c>
      <c r="I191" s="41">
        <v>71131000000</v>
      </c>
      <c r="J191" s="42" t="s">
        <v>56</v>
      </c>
      <c r="K191" s="67">
        <v>1600000</v>
      </c>
      <c r="L191" s="43" t="s">
        <v>67</v>
      </c>
      <c r="M191" s="43" t="s">
        <v>73</v>
      </c>
      <c r="N191" s="34" t="s">
        <v>64</v>
      </c>
      <c r="O191" s="28" t="s">
        <v>62</v>
      </c>
    </row>
    <row r="192" spans="1:15" s="29" customFormat="1" ht="44.25" customHeight="1" outlineLevel="1" x14ac:dyDescent="0.2">
      <c r="A192" s="35" t="s">
        <v>213</v>
      </c>
      <c r="B192" s="36" t="s">
        <v>71</v>
      </c>
      <c r="C192" s="37">
        <v>9241000</v>
      </c>
      <c r="D192" s="38" t="s">
        <v>355</v>
      </c>
      <c r="E192" s="39" t="s">
        <v>69</v>
      </c>
      <c r="F192" s="37">
        <v>839</v>
      </c>
      <c r="G192" s="37" t="s">
        <v>70</v>
      </c>
      <c r="H192" s="26">
        <v>1</v>
      </c>
      <c r="I192" s="41">
        <v>71131000000</v>
      </c>
      <c r="J192" s="42" t="s">
        <v>56</v>
      </c>
      <c r="K192" s="67">
        <v>430500</v>
      </c>
      <c r="L192" s="43" t="s">
        <v>74</v>
      </c>
      <c r="M192" s="43" t="s">
        <v>68</v>
      </c>
      <c r="N192" s="34" t="s">
        <v>306</v>
      </c>
      <c r="O192" s="28" t="s">
        <v>62</v>
      </c>
    </row>
    <row r="193" spans="1:15" s="29" customFormat="1" ht="83.25" customHeight="1" outlineLevel="1" x14ac:dyDescent="0.2">
      <c r="A193" s="35" t="s">
        <v>214</v>
      </c>
      <c r="B193" s="36" t="s">
        <v>71</v>
      </c>
      <c r="C193" s="37">
        <v>7499090</v>
      </c>
      <c r="D193" s="38" t="s">
        <v>356</v>
      </c>
      <c r="E193" s="39" t="s">
        <v>69</v>
      </c>
      <c r="F193" s="37">
        <v>839</v>
      </c>
      <c r="G193" s="37" t="s">
        <v>70</v>
      </c>
      <c r="H193" s="26">
        <v>1</v>
      </c>
      <c r="I193" s="41">
        <v>71131000000</v>
      </c>
      <c r="J193" s="42" t="s">
        <v>56</v>
      </c>
      <c r="K193" s="67">
        <v>8900000</v>
      </c>
      <c r="L193" s="43" t="s">
        <v>74</v>
      </c>
      <c r="M193" s="43" t="s">
        <v>73</v>
      </c>
      <c r="N193" s="34" t="s">
        <v>64</v>
      </c>
      <c r="O193" s="28" t="s">
        <v>62</v>
      </c>
    </row>
    <row r="194" spans="1:15" s="29" customFormat="1" ht="246" customHeight="1" outlineLevel="1" x14ac:dyDescent="0.2">
      <c r="A194" s="35" t="s">
        <v>215</v>
      </c>
      <c r="B194" s="36" t="s">
        <v>71</v>
      </c>
      <c r="C194" s="37">
        <v>7499090</v>
      </c>
      <c r="D194" s="38" t="s">
        <v>397</v>
      </c>
      <c r="E194" s="39" t="s">
        <v>69</v>
      </c>
      <c r="F194" s="37">
        <v>839</v>
      </c>
      <c r="G194" s="37" t="s">
        <v>70</v>
      </c>
      <c r="H194" s="26">
        <v>1</v>
      </c>
      <c r="I194" s="41">
        <v>71131000000</v>
      </c>
      <c r="J194" s="42" t="s">
        <v>56</v>
      </c>
      <c r="K194" s="67">
        <v>6500000</v>
      </c>
      <c r="L194" s="43" t="s">
        <v>74</v>
      </c>
      <c r="M194" s="43" t="s">
        <v>73</v>
      </c>
      <c r="N194" s="34" t="s">
        <v>64</v>
      </c>
      <c r="O194" s="28" t="s">
        <v>62</v>
      </c>
    </row>
    <row r="195" spans="1:15" s="29" customFormat="1" ht="194.25" customHeight="1" outlineLevel="1" x14ac:dyDescent="0.2">
      <c r="A195" s="35" t="s">
        <v>216</v>
      </c>
      <c r="B195" s="36" t="s">
        <v>71</v>
      </c>
      <c r="C195" s="37">
        <v>7499090</v>
      </c>
      <c r="D195" s="38" t="s">
        <v>450</v>
      </c>
      <c r="E195" s="39" t="s">
        <v>69</v>
      </c>
      <c r="F195" s="37">
        <v>839</v>
      </c>
      <c r="G195" s="37" t="s">
        <v>70</v>
      </c>
      <c r="H195" s="26">
        <v>1</v>
      </c>
      <c r="I195" s="41">
        <v>71131000000</v>
      </c>
      <c r="J195" s="42" t="s">
        <v>56</v>
      </c>
      <c r="K195" s="67">
        <v>34500000</v>
      </c>
      <c r="L195" s="43" t="s">
        <v>73</v>
      </c>
      <c r="M195" s="43" t="s">
        <v>290</v>
      </c>
      <c r="N195" s="34" t="s">
        <v>247</v>
      </c>
      <c r="O195" s="28" t="s">
        <v>62</v>
      </c>
    </row>
    <row r="196" spans="1:15" s="29" customFormat="1" ht="261" customHeight="1" outlineLevel="1" x14ac:dyDescent="0.2">
      <c r="A196" s="35" t="s">
        <v>451</v>
      </c>
      <c r="B196" s="36" t="s">
        <v>71</v>
      </c>
      <c r="C196" s="37">
        <v>7499090</v>
      </c>
      <c r="D196" s="38" t="s">
        <v>452</v>
      </c>
      <c r="E196" s="39" t="s">
        <v>69</v>
      </c>
      <c r="F196" s="37">
        <v>839</v>
      </c>
      <c r="G196" s="37" t="s">
        <v>70</v>
      </c>
      <c r="H196" s="26">
        <v>1</v>
      </c>
      <c r="I196" s="41">
        <v>71131000000</v>
      </c>
      <c r="J196" s="42" t="s">
        <v>56</v>
      </c>
      <c r="K196" s="67">
        <v>22500000</v>
      </c>
      <c r="L196" s="43" t="s">
        <v>73</v>
      </c>
      <c r="M196" s="43" t="s">
        <v>68</v>
      </c>
      <c r="N196" s="34" t="s">
        <v>247</v>
      </c>
      <c r="O196" s="28" t="s">
        <v>62</v>
      </c>
    </row>
    <row r="197" spans="1:15" s="29" customFormat="1" ht="81.75" customHeight="1" outlineLevel="1" x14ac:dyDescent="0.2">
      <c r="A197" s="35" t="s">
        <v>453</v>
      </c>
      <c r="B197" s="36" t="s">
        <v>71</v>
      </c>
      <c r="C197" s="37">
        <v>7499090</v>
      </c>
      <c r="D197" s="38" t="s">
        <v>464</v>
      </c>
      <c r="E197" s="39" t="s">
        <v>69</v>
      </c>
      <c r="F197" s="37">
        <v>839</v>
      </c>
      <c r="G197" s="37" t="s">
        <v>70</v>
      </c>
      <c r="H197" s="26">
        <v>1</v>
      </c>
      <c r="I197" s="41">
        <v>71187000000</v>
      </c>
      <c r="J197" s="42" t="s">
        <v>157</v>
      </c>
      <c r="K197" s="30">
        <v>182388</v>
      </c>
      <c r="L197" s="43" t="s">
        <v>73</v>
      </c>
      <c r="M197" s="43" t="s">
        <v>68</v>
      </c>
      <c r="N197" s="34" t="s">
        <v>64</v>
      </c>
      <c r="O197" s="28" t="s">
        <v>62</v>
      </c>
    </row>
    <row r="198" spans="1:15" s="29" customFormat="1" ht="112.5" customHeight="1" outlineLevel="1" x14ac:dyDescent="0.2">
      <c r="A198" s="35" t="s">
        <v>462</v>
      </c>
      <c r="B198" s="36" t="s">
        <v>71</v>
      </c>
      <c r="C198" s="37">
        <v>7499090</v>
      </c>
      <c r="D198" s="38" t="s">
        <v>465</v>
      </c>
      <c r="E198" s="39" t="s">
        <v>69</v>
      </c>
      <c r="F198" s="37">
        <v>839</v>
      </c>
      <c r="G198" s="37" t="s">
        <v>70</v>
      </c>
      <c r="H198" s="26">
        <v>1</v>
      </c>
      <c r="I198" s="41">
        <v>71187000000</v>
      </c>
      <c r="J198" s="42" t="s">
        <v>157</v>
      </c>
      <c r="K198" s="30">
        <v>231778</v>
      </c>
      <c r="L198" s="43" t="s">
        <v>73</v>
      </c>
      <c r="M198" s="43" t="s">
        <v>68</v>
      </c>
      <c r="N198" s="34" t="s">
        <v>64</v>
      </c>
      <c r="O198" s="28" t="s">
        <v>62</v>
      </c>
    </row>
    <row r="199" spans="1:15" s="74" customFormat="1" ht="50.25" customHeight="1" outlineLevel="1" x14ac:dyDescent="0.25">
      <c r="A199" s="35" t="s">
        <v>463</v>
      </c>
      <c r="B199" s="36" t="s">
        <v>71</v>
      </c>
      <c r="C199" s="37">
        <v>7499090</v>
      </c>
      <c r="D199" s="25" t="s">
        <v>468</v>
      </c>
      <c r="E199" s="39" t="s">
        <v>69</v>
      </c>
      <c r="F199" s="37">
        <v>839</v>
      </c>
      <c r="G199" s="37" t="s">
        <v>70</v>
      </c>
      <c r="H199" s="40">
        <v>1</v>
      </c>
      <c r="I199" s="41">
        <v>71124000000</v>
      </c>
      <c r="J199" s="42" t="s">
        <v>469</v>
      </c>
      <c r="K199" s="30">
        <v>7525509</v>
      </c>
      <c r="L199" s="43" t="s">
        <v>73</v>
      </c>
      <c r="M199" s="43" t="s">
        <v>290</v>
      </c>
      <c r="N199" s="34" t="s">
        <v>64</v>
      </c>
      <c r="O199" s="31" t="s">
        <v>62</v>
      </c>
    </row>
    <row r="200" spans="1:15" s="74" customFormat="1" ht="192.75" customHeight="1" outlineLevel="1" x14ac:dyDescent="0.25">
      <c r="A200" s="35" t="s">
        <v>467</v>
      </c>
      <c r="B200" s="36" t="s">
        <v>71</v>
      </c>
      <c r="C200" s="37">
        <v>7499090</v>
      </c>
      <c r="D200" s="25" t="s">
        <v>474</v>
      </c>
      <c r="E200" s="39" t="s">
        <v>69</v>
      </c>
      <c r="F200" s="37">
        <v>839</v>
      </c>
      <c r="G200" s="37" t="s">
        <v>70</v>
      </c>
      <c r="H200" s="40">
        <v>1</v>
      </c>
      <c r="I200" s="41">
        <v>71131000000</v>
      </c>
      <c r="J200" s="42" t="s">
        <v>475</v>
      </c>
      <c r="K200" s="30">
        <v>1800000</v>
      </c>
      <c r="L200" s="43" t="s">
        <v>73</v>
      </c>
      <c r="M200" s="43" t="s">
        <v>68</v>
      </c>
      <c r="N200" s="34" t="s">
        <v>64</v>
      </c>
      <c r="O200" s="31" t="s">
        <v>62</v>
      </c>
    </row>
    <row r="201" spans="1:15" s="75" customFormat="1" ht="180" customHeight="1" outlineLevel="1" x14ac:dyDescent="0.25">
      <c r="A201" s="35" t="s">
        <v>472</v>
      </c>
      <c r="B201" s="36" t="s">
        <v>71</v>
      </c>
      <c r="C201" s="37">
        <v>7499090</v>
      </c>
      <c r="D201" s="25" t="s">
        <v>476</v>
      </c>
      <c r="E201" s="39" t="s">
        <v>69</v>
      </c>
      <c r="F201" s="37">
        <v>839</v>
      </c>
      <c r="G201" s="37" t="s">
        <v>70</v>
      </c>
      <c r="H201" s="40">
        <v>1</v>
      </c>
      <c r="I201" s="41">
        <v>71131000000</v>
      </c>
      <c r="J201" s="42" t="s">
        <v>477</v>
      </c>
      <c r="K201" s="30">
        <v>1800000</v>
      </c>
      <c r="L201" s="43" t="s">
        <v>73</v>
      </c>
      <c r="M201" s="43" t="s">
        <v>68</v>
      </c>
      <c r="N201" s="34" t="s">
        <v>64</v>
      </c>
      <c r="O201" s="31" t="s">
        <v>62</v>
      </c>
    </row>
    <row r="202" spans="1:15" s="75" customFormat="1" ht="82.5" customHeight="1" outlineLevel="1" x14ac:dyDescent="0.25">
      <c r="A202" s="35" t="s">
        <v>473</v>
      </c>
      <c r="B202" s="36" t="s">
        <v>71</v>
      </c>
      <c r="C202" s="37">
        <v>4560262</v>
      </c>
      <c r="D202" s="25" t="s">
        <v>495</v>
      </c>
      <c r="E202" s="39" t="s">
        <v>69</v>
      </c>
      <c r="F202" s="37">
        <v>839</v>
      </c>
      <c r="G202" s="37" t="s">
        <v>70</v>
      </c>
      <c r="H202" s="40">
        <v>1</v>
      </c>
      <c r="I202" s="41">
        <v>71131000000</v>
      </c>
      <c r="J202" s="42" t="s">
        <v>496</v>
      </c>
      <c r="K202" s="30">
        <v>650000</v>
      </c>
      <c r="L202" s="43" t="s">
        <v>73</v>
      </c>
      <c r="M202" s="43" t="s">
        <v>290</v>
      </c>
      <c r="N202" s="34" t="s">
        <v>64</v>
      </c>
      <c r="O202" s="31" t="s">
        <v>62</v>
      </c>
    </row>
    <row r="203" spans="1:15" s="75" customFormat="1" ht="87.75" customHeight="1" outlineLevel="1" x14ac:dyDescent="0.25">
      <c r="A203" s="35" t="s">
        <v>492</v>
      </c>
      <c r="B203" s="36" t="s">
        <v>71</v>
      </c>
      <c r="C203" s="37">
        <v>4560262</v>
      </c>
      <c r="D203" s="25" t="s">
        <v>497</v>
      </c>
      <c r="E203" s="39" t="s">
        <v>69</v>
      </c>
      <c r="F203" s="37">
        <v>839</v>
      </c>
      <c r="G203" s="37" t="s">
        <v>70</v>
      </c>
      <c r="H203" s="40">
        <v>1</v>
      </c>
      <c r="I203" s="41">
        <v>71121000000</v>
      </c>
      <c r="J203" s="42" t="s">
        <v>112</v>
      </c>
      <c r="K203" s="30">
        <v>1060000</v>
      </c>
      <c r="L203" s="43" t="s">
        <v>73</v>
      </c>
      <c r="M203" s="43" t="s">
        <v>335</v>
      </c>
      <c r="N203" s="34" t="s">
        <v>64</v>
      </c>
      <c r="O203" s="31" t="s">
        <v>62</v>
      </c>
    </row>
    <row r="204" spans="1:15" s="76" customFormat="1" ht="100.5" customHeight="1" outlineLevel="1" x14ac:dyDescent="0.25">
      <c r="A204" s="35" t="s">
        <v>493</v>
      </c>
      <c r="B204" s="36" t="s">
        <v>71</v>
      </c>
      <c r="C204" s="37">
        <v>4560550</v>
      </c>
      <c r="D204" s="25" t="s">
        <v>498</v>
      </c>
      <c r="E204" s="39" t="s">
        <v>69</v>
      </c>
      <c r="F204" s="37">
        <v>839</v>
      </c>
      <c r="G204" s="37" t="s">
        <v>70</v>
      </c>
      <c r="H204" s="40">
        <v>1</v>
      </c>
      <c r="I204" s="41">
        <v>71121000000</v>
      </c>
      <c r="J204" s="42" t="s">
        <v>112</v>
      </c>
      <c r="K204" s="30">
        <v>5900000</v>
      </c>
      <c r="L204" s="43" t="s">
        <v>73</v>
      </c>
      <c r="M204" s="43" t="s">
        <v>290</v>
      </c>
      <c r="N204" s="34" t="s">
        <v>64</v>
      </c>
      <c r="O204" s="31" t="s">
        <v>62</v>
      </c>
    </row>
    <row r="205" spans="1:15" s="77" customFormat="1" ht="82.5" customHeight="1" outlineLevel="1" x14ac:dyDescent="0.25">
      <c r="A205" s="35" t="s">
        <v>494</v>
      </c>
      <c r="B205" s="36" t="s">
        <v>71</v>
      </c>
      <c r="C205" s="37">
        <v>4560262</v>
      </c>
      <c r="D205" s="25" t="s">
        <v>510</v>
      </c>
      <c r="E205" s="39" t="s">
        <v>69</v>
      </c>
      <c r="F205" s="37">
        <v>839</v>
      </c>
      <c r="G205" s="37" t="s">
        <v>70</v>
      </c>
      <c r="H205" s="40">
        <v>1</v>
      </c>
      <c r="I205" s="41">
        <v>71138000000</v>
      </c>
      <c r="J205" s="42" t="s">
        <v>115</v>
      </c>
      <c r="K205" s="30">
        <v>650000</v>
      </c>
      <c r="L205" s="43" t="s">
        <v>73</v>
      </c>
      <c r="M205" s="43" t="s">
        <v>290</v>
      </c>
      <c r="N205" s="34" t="s">
        <v>64</v>
      </c>
      <c r="O205" s="31" t="s">
        <v>62</v>
      </c>
    </row>
    <row r="206" spans="1:15" s="74" customFormat="1" ht="65.25" customHeight="1" outlineLevel="1" x14ac:dyDescent="0.25">
      <c r="A206" s="35" t="s">
        <v>509</v>
      </c>
      <c r="B206" s="36" t="s">
        <v>71</v>
      </c>
      <c r="C206" s="37">
        <v>7499090</v>
      </c>
      <c r="D206" s="25" t="s">
        <v>517</v>
      </c>
      <c r="E206" s="39" t="s">
        <v>69</v>
      </c>
      <c r="F206" s="37">
        <v>839</v>
      </c>
      <c r="G206" s="37" t="s">
        <v>70</v>
      </c>
      <c r="H206" s="40">
        <v>1</v>
      </c>
      <c r="I206" s="41">
        <v>71129000000</v>
      </c>
      <c r="J206" s="42" t="s">
        <v>153</v>
      </c>
      <c r="K206" s="30">
        <v>20410000</v>
      </c>
      <c r="L206" s="43" t="s">
        <v>68</v>
      </c>
      <c r="M206" s="43" t="s">
        <v>68</v>
      </c>
      <c r="N206" s="34" t="s">
        <v>247</v>
      </c>
      <c r="O206" s="31" t="s">
        <v>62</v>
      </c>
    </row>
    <row r="207" spans="1:15" s="32" customFormat="1" ht="147" customHeight="1" outlineLevel="1" x14ac:dyDescent="0.2">
      <c r="A207" s="35" t="s">
        <v>518</v>
      </c>
      <c r="B207" s="36" t="s">
        <v>71</v>
      </c>
      <c r="C207" s="37">
        <v>7499090</v>
      </c>
      <c r="D207" s="38" t="s">
        <v>538</v>
      </c>
      <c r="E207" s="39" t="s">
        <v>69</v>
      </c>
      <c r="F207" s="37">
        <v>839</v>
      </c>
      <c r="G207" s="37" t="s">
        <v>70</v>
      </c>
      <c r="H207" s="40">
        <v>1</v>
      </c>
      <c r="I207" s="41">
        <v>71124000000</v>
      </c>
      <c r="J207" s="42" t="s">
        <v>539</v>
      </c>
      <c r="K207" s="67">
        <v>190000</v>
      </c>
      <c r="L207" s="43" t="s">
        <v>68</v>
      </c>
      <c r="M207" s="43" t="s">
        <v>290</v>
      </c>
      <c r="N207" s="34" t="s">
        <v>64</v>
      </c>
      <c r="O207" s="31" t="s">
        <v>62</v>
      </c>
    </row>
    <row r="208" spans="1:15" s="78" customFormat="1" ht="80.25" customHeight="1" outlineLevel="1" x14ac:dyDescent="0.25">
      <c r="A208" s="35" t="s">
        <v>540</v>
      </c>
      <c r="B208" s="36" t="s">
        <v>71</v>
      </c>
      <c r="C208" s="37">
        <v>7499090</v>
      </c>
      <c r="D208" s="25" t="s">
        <v>544</v>
      </c>
      <c r="E208" s="39" t="s">
        <v>69</v>
      </c>
      <c r="F208" s="37">
        <v>839</v>
      </c>
      <c r="G208" s="37" t="s">
        <v>70</v>
      </c>
      <c r="H208" s="26">
        <v>1</v>
      </c>
      <c r="I208" s="41">
        <v>71121000000</v>
      </c>
      <c r="J208" s="42" t="s">
        <v>112</v>
      </c>
      <c r="K208" s="30">
        <v>1716900</v>
      </c>
      <c r="L208" s="43" t="s">
        <v>68</v>
      </c>
      <c r="M208" s="43" t="s">
        <v>68</v>
      </c>
      <c r="N208" s="34" t="s">
        <v>64</v>
      </c>
      <c r="O208" s="31" t="s">
        <v>62</v>
      </c>
    </row>
    <row r="209" spans="1:15" s="78" customFormat="1" ht="98.25" customHeight="1" outlineLevel="1" x14ac:dyDescent="0.25">
      <c r="A209" s="35" t="s">
        <v>543</v>
      </c>
      <c r="B209" s="36" t="s">
        <v>71</v>
      </c>
      <c r="C209" s="37">
        <v>7499090</v>
      </c>
      <c r="D209" s="25" t="s">
        <v>559</v>
      </c>
      <c r="E209" s="39" t="s">
        <v>69</v>
      </c>
      <c r="F209" s="37">
        <v>839</v>
      </c>
      <c r="G209" s="37" t="s">
        <v>70</v>
      </c>
      <c r="H209" s="26">
        <v>1</v>
      </c>
      <c r="I209" s="41">
        <v>71131000000</v>
      </c>
      <c r="J209" s="42" t="s">
        <v>56</v>
      </c>
      <c r="K209" s="30">
        <v>99549.61</v>
      </c>
      <c r="L209" s="43" t="s">
        <v>67</v>
      </c>
      <c r="M209" s="43" t="s">
        <v>68</v>
      </c>
      <c r="N209" s="34" t="s">
        <v>306</v>
      </c>
      <c r="O209" s="31" t="s">
        <v>62</v>
      </c>
    </row>
    <row r="210" spans="1:15" s="78" customFormat="1" ht="64.5" customHeight="1" outlineLevel="1" x14ac:dyDescent="0.25">
      <c r="A210" s="35" t="s">
        <v>563</v>
      </c>
      <c r="B210" s="36" t="s">
        <v>71</v>
      </c>
      <c r="C210" s="37">
        <v>7499090</v>
      </c>
      <c r="D210" s="25" t="s">
        <v>560</v>
      </c>
      <c r="E210" s="39" t="s">
        <v>69</v>
      </c>
      <c r="F210" s="37">
        <v>839</v>
      </c>
      <c r="G210" s="37" t="s">
        <v>70</v>
      </c>
      <c r="H210" s="26">
        <v>1</v>
      </c>
      <c r="I210" s="41">
        <v>71131000000</v>
      </c>
      <c r="J210" s="42" t="s">
        <v>56</v>
      </c>
      <c r="K210" s="30">
        <v>119022.65</v>
      </c>
      <c r="L210" s="43" t="s">
        <v>67</v>
      </c>
      <c r="M210" s="43" t="s">
        <v>68</v>
      </c>
      <c r="N210" s="34" t="s">
        <v>306</v>
      </c>
      <c r="O210" s="31" t="s">
        <v>62</v>
      </c>
    </row>
    <row r="211" spans="1:15" s="78" customFormat="1" ht="36" customHeight="1" outlineLevel="1" x14ac:dyDescent="0.25">
      <c r="A211" s="35" t="s">
        <v>564</v>
      </c>
      <c r="B211" s="36" t="s">
        <v>71</v>
      </c>
      <c r="C211" s="37">
        <v>7499090</v>
      </c>
      <c r="D211" s="25" t="s">
        <v>561</v>
      </c>
      <c r="E211" s="39" t="s">
        <v>69</v>
      </c>
      <c r="F211" s="37">
        <v>839</v>
      </c>
      <c r="G211" s="37" t="s">
        <v>70</v>
      </c>
      <c r="H211" s="26">
        <v>1</v>
      </c>
      <c r="I211" s="41">
        <v>71131000000</v>
      </c>
      <c r="J211" s="42" t="s">
        <v>56</v>
      </c>
      <c r="K211" s="30">
        <v>1920000</v>
      </c>
      <c r="L211" s="43" t="s">
        <v>67</v>
      </c>
      <c r="M211" s="43" t="s">
        <v>68</v>
      </c>
      <c r="N211" s="34" t="s">
        <v>306</v>
      </c>
      <c r="O211" s="31" t="s">
        <v>62</v>
      </c>
    </row>
    <row r="212" spans="1:15" s="78" customFormat="1" ht="114" customHeight="1" outlineLevel="1" x14ac:dyDescent="0.25">
      <c r="A212" s="35" t="s">
        <v>565</v>
      </c>
      <c r="B212" s="36" t="s">
        <v>71</v>
      </c>
      <c r="C212" s="37">
        <v>7499090</v>
      </c>
      <c r="D212" s="25" t="s">
        <v>562</v>
      </c>
      <c r="E212" s="39" t="s">
        <v>69</v>
      </c>
      <c r="F212" s="37">
        <v>839</v>
      </c>
      <c r="G212" s="37" t="s">
        <v>70</v>
      </c>
      <c r="H212" s="26">
        <v>1</v>
      </c>
      <c r="I212" s="41">
        <v>71131000000</v>
      </c>
      <c r="J212" s="42" t="s">
        <v>189</v>
      </c>
      <c r="K212" s="30">
        <v>6687072</v>
      </c>
      <c r="L212" s="43" t="s">
        <v>67</v>
      </c>
      <c r="M212" s="43" t="s">
        <v>68</v>
      </c>
      <c r="N212" s="34" t="s">
        <v>306</v>
      </c>
      <c r="O212" s="31" t="s">
        <v>62</v>
      </c>
    </row>
    <row r="213" spans="1:15" s="81" customFormat="1" ht="132.75" customHeight="1" outlineLevel="1" x14ac:dyDescent="0.25">
      <c r="A213" s="35" t="s">
        <v>647</v>
      </c>
      <c r="B213" s="36" t="s">
        <v>71</v>
      </c>
      <c r="C213" s="37">
        <v>7499090</v>
      </c>
      <c r="D213" s="25" t="s">
        <v>650</v>
      </c>
      <c r="E213" s="39" t="s">
        <v>69</v>
      </c>
      <c r="F213" s="37">
        <v>839</v>
      </c>
      <c r="G213" s="37" t="s">
        <v>70</v>
      </c>
      <c r="H213" s="26">
        <v>1</v>
      </c>
      <c r="I213" s="82">
        <v>71129000000</v>
      </c>
      <c r="J213" s="83" t="s">
        <v>153</v>
      </c>
      <c r="K213" s="30">
        <v>15000000</v>
      </c>
      <c r="L213" s="43" t="s">
        <v>68</v>
      </c>
      <c r="M213" s="43" t="s">
        <v>260</v>
      </c>
      <c r="N213" s="34" t="s">
        <v>64</v>
      </c>
      <c r="O213" s="31" t="s">
        <v>62</v>
      </c>
    </row>
    <row r="214" spans="1:15" s="81" customFormat="1" ht="71.25" customHeight="1" outlineLevel="1" x14ac:dyDescent="0.25">
      <c r="A214" s="35" t="s">
        <v>648</v>
      </c>
      <c r="B214" s="36" t="s">
        <v>71</v>
      </c>
      <c r="C214" s="37">
        <v>7499090</v>
      </c>
      <c r="D214" s="25" t="s">
        <v>649</v>
      </c>
      <c r="E214" s="39" t="s">
        <v>69</v>
      </c>
      <c r="F214" s="37">
        <v>839</v>
      </c>
      <c r="G214" s="37" t="s">
        <v>70</v>
      </c>
      <c r="H214" s="26">
        <v>1</v>
      </c>
      <c r="I214" s="41">
        <v>71112000000</v>
      </c>
      <c r="J214" s="42" t="s">
        <v>105</v>
      </c>
      <c r="K214" s="30">
        <v>10000000</v>
      </c>
      <c r="L214" s="43" t="s">
        <v>68</v>
      </c>
      <c r="M214" s="43" t="s">
        <v>260</v>
      </c>
      <c r="N214" s="34" t="s">
        <v>64</v>
      </c>
      <c r="O214" s="31" t="s">
        <v>62</v>
      </c>
    </row>
    <row r="215" spans="1:15" s="84" customFormat="1" ht="111.75" customHeight="1" outlineLevel="1" x14ac:dyDescent="0.25">
      <c r="A215" s="35" t="s">
        <v>655</v>
      </c>
      <c r="B215" s="36" t="s">
        <v>71</v>
      </c>
      <c r="C215" s="37">
        <v>7499090</v>
      </c>
      <c r="D215" s="25" t="s">
        <v>681</v>
      </c>
      <c r="E215" s="39" t="s">
        <v>69</v>
      </c>
      <c r="F215" s="37">
        <v>839</v>
      </c>
      <c r="G215" s="37" t="s">
        <v>70</v>
      </c>
      <c r="H215" s="26">
        <v>1</v>
      </c>
      <c r="I215" s="41">
        <v>71118000000</v>
      </c>
      <c r="J215" s="42" t="s">
        <v>684</v>
      </c>
      <c r="K215" s="30">
        <v>3646093.68</v>
      </c>
      <c r="L215" s="43" t="s">
        <v>68</v>
      </c>
      <c r="M215" s="43" t="s">
        <v>260</v>
      </c>
      <c r="N215" s="34" t="s">
        <v>64</v>
      </c>
      <c r="O215" s="31" t="s">
        <v>62</v>
      </c>
    </row>
    <row r="216" spans="1:15" s="84" customFormat="1" ht="129.75" customHeight="1" outlineLevel="1" x14ac:dyDescent="0.25">
      <c r="A216" s="35" t="s">
        <v>656</v>
      </c>
      <c r="B216" s="36" t="s">
        <v>71</v>
      </c>
      <c r="C216" s="37">
        <v>4560262</v>
      </c>
      <c r="D216" s="25" t="s">
        <v>669</v>
      </c>
      <c r="E216" s="39" t="s">
        <v>69</v>
      </c>
      <c r="F216" s="37">
        <v>839</v>
      </c>
      <c r="G216" s="37" t="s">
        <v>70</v>
      </c>
      <c r="H216" s="26">
        <v>1</v>
      </c>
      <c r="I216" s="41">
        <v>71129000000</v>
      </c>
      <c r="J216" s="42" t="s">
        <v>286</v>
      </c>
      <c r="K216" s="30">
        <v>43925811.399999999</v>
      </c>
      <c r="L216" s="43" t="s">
        <v>68</v>
      </c>
      <c r="M216" s="43" t="s">
        <v>260</v>
      </c>
      <c r="N216" s="34" t="s">
        <v>247</v>
      </c>
      <c r="O216" s="31" t="s">
        <v>62</v>
      </c>
    </row>
    <row r="217" spans="1:15" s="84" customFormat="1" ht="111.75" customHeight="1" outlineLevel="1" x14ac:dyDescent="0.25">
      <c r="A217" s="35" t="s">
        <v>657</v>
      </c>
      <c r="B217" s="36" t="s">
        <v>71</v>
      </c>
      <c r="C217" s="37">
        <v>4560262</v>
      </c>
      <c r="D217" s="25" t="s">
        <v>670</v>
      </c>
      <c r="E217" s="39" t="s">
        <v>69</v>
      </c>
      <c r="F217" s="37">
        <v>839</v>
      </c>
      <c r="G217" s="37" t="s">
        <v>70</v>
      </c>
      <c r="H217" s="26">
        <v>1</v>
      </c>
      <c r="I217" s="41">
        <v>71129000000</v>
      </c>
      <c r="J217" s="42" t="s">
        <v>286</v>
      </c>
      <c r="K217" s="30">
        <v>4283471.04</v>
      </c>
      <c r="L217" s="43" t="s">
        <v>68</v>
      </c>
      <c r="M217" s="43" t="s">
        <v>260</v>
      </c>
      <c r="N217" s="34" t="s">
        <v>64</v>
      </c>
      <c r="O217" s="31" t="s">
        <v>62</v>
      </c>
    </row>
    <row r="218" spans="1:15" s="84" customFormat="1" ht="131.25" customHeight="1" outlineLevel="1" x14ac:dyDescent="0.25">
      <c r="A218" s="35" t="s">
        <v>658</v>
      </c>
      <c r="B218" s="36" t="s">
        <v>71</v>
      </c>
      <c r="C218" s="37">
        <v>4560550</v>
      </c>
      <c r="D218" s="25" t="s">
        <v>671</v>
      </c>
      <c r="E218" s="39" t="s">
        <v>69</v>
      </c>
      <c r="F218" s="37">
        <v>839</v>
      </c>
      <c r="G218" s="37" t="s">
        <v>70</v>
      </c>
      <c r="H218" s="26">
        <v>1</v>
      </c>
      <c r="I218" s="41">
        <v>71119000000</v>
      </c>
      <c r="J218" s="42" t="s">
        <v>108</v>
      </c>
      <c r="K218" s="30">
        <v>3878657.64</v>
      </c>
      <c r="L218" s="43" t="s">
        <v>68</v>
      </c>
      <c r="M218" s="43" t="s">
        <v>260</v>
      </c>
      <c r="N218" s="34" t="s">
        <v>64</v>
      </c>
      <c r="O218" s="31" t="s">
        <v>62</v>
      </c>
    </row>
    <row r="219" spans="1:15" s="84" customFormat="1" ht="126.75" customHeight="1" outlineLevel="1" x14ac:dyDescent="0.25">
      <c r="A219" s="35" t="s">
        <v>659</v>
      </c>
      <c r="B219" s="36" t="s">
        <v>71</v>
      </c>
      <c r="C219" s="37">
        <v>4560262</v>
      </c>
      <c r="D219" s="25" t="s">
        <v>672</v>
      </c>
      <c r="E219" s="39" t="s">
        <v>69</v>
      </c>
      <c r="F219" s="37">
        <v>839</v>
      </c>
      <c r="G219" s="37" t="s">
        <v>70</v>
      </c>
      <c r="H219" s="26">
        <v>1</v>
      </c>
      <c r="I219" s="41">
        <v>71121000000</v>
      </c>
      <c r="J219" s="42" t="s">
        <v>112</v>
      </c>
      <c r="K219" s="30">
        <v>1877479.12</v>
      </c>
      <c r="L219" s="43" t="s">
        <v>68</v>
      </c>
      <c r="M219" s="43" t="s">
        <v>260</v>
      </c>
      <c r="N219" s="34" t="s">
        <v>64</v>
      </c>
      <c r="O219" s="31" t="s">
        <v>62</v>
      </c>
    </row>
    <row r="220" spans="1:15" s="84" customFormat="1" ht="111.75" customHeight="1" outlineLevel="1" x14ac:dyDescent="0.25">
      <c r="A220" s="35" t="s">
        <v>660</v>
      </c>
      <c r="B220" s="36" t="s">
        <v>71</v>
      </c>
      <c r="C220" s="37">
        <v>7499090</v>
      </c>
      <c r="D220" s="25" t="s">
        <v>673</v>
      </c>
      <c r="E220" s="39" t="s">
        <v>69</v>
      </c>
      <c r="F220" s="37">
        <v>839</v>
      </c>
      <c r="G220" s="37" t="s">
        <v>70</v>
      </c>
      <c r="H220" s="26">
        <v>1</v>
      </c>
      <c r="I220" s="41">
        <v>71129000000</v>
      </c>
      <c r="J220" s="42" t="s">
        <v>286</v>
      </c>
      <c r="K220" s="30">
        <v>28500017.260000002</v>
      </c>
      <c r="L220" s="43" t="s">
        <v>68</v>
      </c>
      <c r="M220" s="43" t="s">
        <v>260</v>
      </c>
      <c r="N220" s="34" t="s">
        <v>247</v>
      </c>
      <c r="O220" s="31" t="s">
        <v>62</v>
      </c>
    </row>
    <row r="221" spans="1:15" s="84" customFormat="1" ht="99.75" customHeight="1" outlineLevel="1" x14ac:dyDescent="0.25">
      <c r="A221" s="35" t="s">
        <v>661</v>
      </c>
      <c r="B221" s="36" t="s">
        <v>71</v>
      </c>
      <c r="C221" s="37">
        <v>7499090</v>
      </c>
      <c r="D221" s="25" t="s">
        <v>674</v>
      </c>
      <c r="E221" s="39" t="s">
        <v>69</v>
      </c>
      <c r="F221" s="37">
        <v>839</v>
      </c>
      <c r="G221" s="37" t="s">
        <v>70</v>
      </c>
      <c r="H221" s="26">
        <v>1</v>
      </c>
      <c r="I221" s="41">
        <v>71112000000</v>
      </c>
      <c r="J221" s="42" t="s">
        <v>105</v>
      </c>
      <c r="K221" s="30">
        <v>72269087.370000005</v>
      </c>
      <c r="L221" s="43" t="s">
        <v>68</v>
      </c>
      <c r="M221" s="43" t="s">
        <v>260</v>
      </c>
      <c r="N221" s="34" t="s">
        <v>247</v>
      </c>
      <c r="O221" s="31" t="s">
        <v>62</v>
      </c>
    </row>
    <row r="222" spans="1:15" s="84" customFormat="1" ht="81.75" customHeight="1" outlineLevel="1" x14ac:dyDescent="0.25">
      <c r="A222" s="35" t="s">
        <v>662</v>
      </c>
      <c r="B222" s="36" t="s">
        <v>71</v>
      </c>
      <c r="C222" s="37">
        <v>7499090</v>
      </c>
      <c r="D222" s="25" t="s">
        <v>675</v>
      </c>
      <c r="E222" s="39" t="s">
        <v>69</v>
      </c>
      <c r="F222" s="37">
        <v>839</v>
      </c>
      <c r="G222" s="37" t="s">
        <v>70</v>
      </c>
      <c r="H222" s="26">
        <v>1</v>
      </c>
      <c r="I222" s="41">
        <v>71187000000</v>
      </c>
      <c r="J222" s="42" t="s">
        <v>157</v>
      </c>
      <c r="K222" s="30">
        <v>88381892.150000006</v>
      </c>
      <c r="L222" s="43" t="s">
        <v>68</v>
      </c>
      <c r="M222" s="43" t="s">
        <v>260</v>
      </c>
      <c r="N222" s="34" t="s">
        <v>247</v>
      </c>
      <c r="O222" s="31" t="s">
        <v>62</v>
      </c>
    </row>
    <row r="223" spans="1:15" s="84" customFormat="1" ht="129" customHeight="1" outlineLevel="1" x14ac:dyDescent="0.25">
      <c r="A223" s="35" t="s">
        <v>663</v>
      </c>
      <c r="B223" s="36" t="s">
        <v>71</v>
      </c>
      <c r="C223" s="37">
        <v>7499090</v>
      </c>
      <c r="D223" s="25" t="s">
        <v>683</v>
      </c>
      <c r="E223" s="39" t="s">
        <v>69</v>
      </c>
      <c r="F223" s="37">
        <v>839</v>
      </c>
      <c r="G223" s="37" t="s">
        <v>70</v>
      </c>
      <c r="H223" s="26">
        <v>1</v>
      </c>
      <c r="I223" s="41">
        <v>71121000000</v>
      </c>
      <c r="J223" s="42" t="s">
        <v>112</v>
      </c>
      <c r="K223" s="30">
        <v>13808025.35</v>
      </c>
      <c r="L223" s="43" t="s">
        <v>68</v>
      </c>
      <c r="M223" s="43" t="s">
        <v>260</v>
      </c>
      <c r="N223" s="34" t="s">
        <v>64</v>
      </c>
      <c r="O223" s="31" t="s">
        <v>62</v>
      </c>
    </row>
    <row r="224" spans="1:15" s="84" customFormat="1" ht="99.75" customHeight="1" outlineLevel="1" x14ac:dyDescent="0.25">
      <c r="A224" s="35" t="s">
        <v>664</v>
      </c>
      <c r="B224" s="36" t="s">
        <v>71</v>
      </c>
      <c r="C224" s="37">
        <v>7499090</v>
      </c>
      <c r="D224" s="25" t="s">
        <v>676</v>
      </c>
      <c r="E224" s="39" t="s">
        <v>69</v>
      </c>
      <c r="F224" s="37">
        <v>839</v>
      </c>
      <c r="G224" s="37" t="s">
        <v>70</v>
      </c>
      <c r="H224" s="26">
        <v>1</v>
      </c>
      <c r="I224" s="41">
        <v>71116000000</v>
      </c>
      <c r="J224" s="42" t="s">
        <v>154</v>
      </c>
      <c r="K224" s="30" t="s">
        <v>682</v>
      </c>
      <c r="L224" s="43" t="s">
        <v>68</v>
      </c>
      <c r="M224" s="43" t="s">
        <v>260</v>
      </c>
      <c r="N224" s="34" t="s">
        <v>247</v>
      </c>
      <c r="O224" s="31" t="s">
        <v>62</v>
      </c>
    </row>
    <row r="225" spans="1:15" s="84" customFormat="1" ht="111.75" customHeight="1" outlineLevel="1" x14ac:dyDescent="0.25">
      <c r="A225" s="35" t="s">
        <v>665</v>
      </c>
      <c r="B225" s="36" t="s">
        <v>71</v>
      </c>
      <c r="C225" s="37">
        <v>7499090</v>
      </c>
      <c r="D225" s="25" t="s">
        <v>677</v>
      </c>
      <c r="E225" s="39" t="s">
        <v>69</v>
      </c>
      <c r="F225" s="37">
        <v>839</v>
      </c>
      <c r="G225" s="37" t="s">
        <v>70</v>
      </c>
      <c r="H225" s="26">
        <v>1</v>
      </c>
      <c r="I225" s="41">
        <v>71183000000</v>
      </c>
      <c r="J225" s="42" t="s">
        <v>131</v>
      </c>
      <c r="K225" s="30">
        <v>181834176.16</v>
      </c>
      <c r="L225" s="43" t="s">
        <v>68</v>
      </c>
      <c r="M225" s="43" t="s">
        <v>260</v>
      </c>
      <c r="N225" s="34" t="s">
        <v>247</v>
      </c>
      <c r="O225" s="31" t="s">
        <v>62</v>
      </c>
    </row>
    <row r="226" spans="1:15" s="84" customFormat="1" ht="82.5" customHeight="1" outlineLevel="1" x14ac:dyDescent="0.25">
      <c r="A226" s="35" t="s">
        <v>666</v>
      </c>
      <c r="B226" s="36" t="s">
        <v>71</v>
      </c>
      <c r="C226" s="37">
        <v>7499090</v>
      </c>
      <c r="D226" s="25" t="s">
        <v>678</v>
      </c>
      <c r="E226" s="39" t="s">
        <v>69</v>
      </c>
      <c r="F226" s="37">
        <v>839</v>
      </c>
      <c r="G226" s="37" t="s">
        <v>70</v>
      </c>
      <c r="H226" s="26">
        <v>1</v>
      </c>
      <c r="I226" s="41">
        <v>71112000000</v>
      </c>
      <c r="J226" s="42" t="s">
        <v>105</v>
      </c>
      <c r="K226" s="30">
        <v>33200218.039999999</v>
      </c>
      <c r="L226" s="43" t="s">
        <v>68</v>
      </c>
      <c r="M226" s="43" t="s">
        <v>260</v>
      </c>
      <c r="N226" s="34" t="s">
        <v>247</v>
      </c>
      <c r="O226" s="31" t="s">
        <v>62</v>
      </c>
    </row>
    <row r="227" spans="1:15" s="84" customFormat="1" ht="111.75" customHeight="1" outlineLevel="1" x14ac:dyDescent="0.25">
      <c r="A227" s="35" t="s">
        <v>667</v>
      </c>
      <c r="B227" s="36" t="s">
        <v>71</v>
      </c>
      <c r="C227" s="37">
        <v>7499090</v>
      </c>
      <c r="D227" s="25" t="s">
        <v>679</v>
      </c>
      <c r="E227" s="39" t="s">
        <v>69</v>
      </c>
      <c r="F227" s="37">
        <v>839</v>
      </c>
      <c r="G227" s="37" t="s">
        <v>70</v>
      </c>
      <c r="H227" s="26">
        <v>1</v>
      </c>
      <c r="I227" s="41">
        <v>71121000000</v>
      </c>
      <c r="J227" s="42" t="s">
        <v>112</v>
      </c>
      <c r="K227" s="30">
        <v>65170501.899999999</v>
      </c>
      <c r="L227" s="43" t="s">
        <v>68</v>
      </c>
      <c r="M227" s="43" t="s">
        <v>260</v>
      </c>
      <c r="N227" s="34" t="s">
        <v>247</v>
      </c>
      <c r="O227" s="31" t="s">
        <v>62</v>
      </c>
    </row>
    <row r="228" spans="1:15" s="84" customFormat="1" ht="81" customHeight="1" outlineLevel="1" x14ac:dyDescent="0.25">
      <c r="A228" s="35" t="s">
        <v>668</v>
      </c>
      <c r="B228" s="36" t="s">
        <v>71</v>
      </c>
      <c r="C228" s="37">
        <v>7499090</v>
      </c>
      <c r="D228" s="25" t="s">
        <v>680</v>
      </c>
      <c r="E228" s="39" t="s">
        <v>69</v>
      </c>
      <c r="F228" s="37">
        <v>839</v>
      </c>
      <c r="G228" s="37" t="s">
        <v>70</v>
      </c>
      <c r="H228" s="26">
        <v>1</v>
      </c>
      <c r="I228" s="41">
        <v>71111000000</v>
      </c>
      <c r="J228" s="42" t="s">
        <v>102</v>
      </c>
      <c r="K228" s="30">
        <v>38978109.280000001</v>
      </c>
      <c r="L228" s="43" t="s">
        <v>68</v>
      </c>
      <c r="M228" s="43" t="s">
        <v>260</v>
      </c>
      <c r="N228" s="34" t="s">
        <v>247</v>
      </c>
      <c r="O228" s="31" t="s">
        <v>62</v>
      </c>
    </row>
    <row r="229" spans="1:15" s="84" customFormat="1" ht="120" customHeight="1" outlineLevel="1" x14ac:dyDescent="0.25">
      <c r="A229" s="35" t="s">
        <v>685</v>
      </c>
      <c r="B229" s="36" t="s">
        <v>71</v>
      </c>
      <c r="C229" s="37">
        <v>7499090</v>
      </c>
      <c r="D229" s="25" t="s">
        <v>688</v>
      </c>
      <c r="E229" s="39" t="s">
        <v>69</v>
      </c>
      <c r="F229" s="37">
        <v>839</v>
      </c>
      <c r="G229" s="37" t="s">
        <v>70</v>
      </c>
      <c r="H229" s="26">
        <v>1</v>
      </c>
      <c r="I229" s="41">
        <v>71129000000</v>
      </c>
      <c r="J229" s="42" t="s">
        <v>689</v>
      </c>
      <c r="K229" s="30">
        <v>3800000</v>
      </c>
      <c r="L229" s="43" t="s">
        <v>68</v>
      </c>
      <c r="M229" s="43" t="s">
        <v>336</v>
      </c>
      <c r="N229" s="34" t="s">
        <v>64</v>
      </c>
      <c r="O229" s="31" t="s">
        <v>62</v>
      </c>
    </row>
    <row r="230" spans="1:15" s="84" customFormat="1" ht="96.75" customHeight="1" outlineLevel="1" x14ac:dyDescent="0.25">
      <c r="A230" s="35" t="s">
        <v>686</v>
      </c>
      <c r="B230" s="36" t="s">
        <v>71</v>
      </c>
      <c r="C230" s="37">
        <v>7499090</v>
      </c>
      <c r="D230" s="25" t="s">
        <v>690</v>
      </c>
      <c r="E230" s="39" t="s">
        <v>69</v>
      </c>
      <c r="F230" s="37">
        <v>839</v>
      </c>
      <c r="G230" s="37" t="s">
        <v>70</v>
      </c>
      <c r="H230" s="26">
        <v>1</v>
      </c>
      <c r="I230" s="41">
        <v>71116000000</v>
      </c>
      <c r="J230" s="42" t="s">
        <v>691</v>
      </c>
      <c r="K230" s="30">
        <v>7500000</v>
      </c>
      <c r="L230" s="43" t="s">
        <v>68</v>
      </c>
      <c r="M230" s="43" t="s">
        <v>345</v>
      </c>
      <c r="N230" s="34" t="s">
        <v>64</v>
      </c>
      <c r="O230" s="31" t="s">
        <v>62</v>
      </c>
    </row>
    <row r="231" spans="1:15" s="84" customFormat="1" ht="102.75" customHeight="1" outlineLevel="1" x14ac:dyDescent="0.25">
      <c r="A231" s="35" t="s">
        <v>687</v>
      </c>
      <c r="B231" s="36" t="s">
        <v>71</v>
      </c>
      <c r="C231" s="37">
        <v>7499090</v>
      </c>
      <c r="D231" s="25" t="s">
        <v>692</v>
      </c>
      <c r="E231" s="39" t="s">
        <v>69</v>
      </c>
      <c r="F231" s="37">
        <v>839</v>
      </c>
      <c r="G231" s="37" t="s">
        <v>70</v>
      </c>
      <c r="H231" s="26">
        <v>1</v>
      </c>
      <c r="I231" s="41">
        <v>71116000000</v>
      </c>
      <c r="J231" s="42" t="s">
        <v>691</v>
      </c>
      <c r="K231" s="30">
        <v>7500000</v>
      </c>
      <c r="L231" s="43" t="s">
        <v>68</v>
      </c>
      <c r="M231" s="43" t="s">
        <v>345</v>
      </c>
      <c r="N231" s="34" t="s">
        <v>64</v>
      </c>
      <c r="O231" s="31" t="s">
        <v>62</v>
      </c>
    </row>
    <row r="232" spans="1:15" s="85" customFormat="1" ht="133.5" customHeight="1" outlineLevel="1" x14ac:dyDescent="0.25">
      <c r="A232" s="35" t="s">
        <v>693</v>
      </c>
      <c r="B232" s="36" t="s">
        <v>71</v>
      </c>
      <c r="C232" s="37">
        <v>7499090</v>
      </c>
      <c r="D232" s="25" t="s">
        <v>694</v>
      </c>
      <c r="E232" s="39" t="s">
        <v>69</v>
      </c>
      <c r="F232" s="37">
        <v>839</v>
      </c>
      <c r="G232" s="37" t="s">
        <v>70</v>
      </c>
      <c r="H232" s="26">
        <v>1</v>
      </c>
      <c r="I232" s="41">
        <v>71136000000</v>
      </c>
      <c r="J232" s="42" t="s">
        <v>189</v>
      </c>
      <c r="K232" s="30">
        <v>6619800</v>
      </c>
      <c r="L232" s="43" t="s">
        <v>68</v>
      </c>
      <c r="M232" s="43" t="s">
        <v>260</v>
      </c>
      <c r="N232" s="34" t="s">
        <v>64</v>
      </c>
      <c r="O232" s="31" t="s">
        <v>62</v>
      </c>
    </row>
    <row r="233" spans="1:15" s="86" customFormat="1" ht="84" customHeight="1" outlineLevel="1" x14ac:dyDescent="0.25">
      <c r="A233" s="35" t="s">
        <v>695</v>
      </c>
      <c r="B233" s="36" t="s">
        <v>71</v>
      </c>
      <c r="C233" s="37">
        <v>7499090</v>
      </c>
      <c r="D233" s="25" t="s">
        <v>697</v>
      </c>
      <c r="E233" s="39" t="s">
        <v>69</v>
      </c>
      <c r="F233" s="37">
        <v>839</v>
      </c>
      <c r="G233" s="37" t="s">
        <v>70</v>
      </c>
      <c r="H233" s="26">
        <v>1</v>
      </c>
      <c r="I233" s="41">
        <v>71131000000</v>
      </c>
      <c r="J233" s="42" t="s">
        <v>696</v>
      </c>
      <c r="K233" s="30">
        <v>2400000</v>
      </c>
      <c r="L233" s="43" t="s">
        <v>68</v>
      </c>
      <c r="M233" s="43" t="s">
        <v>336</v>
      </c>
      <c r="N233" s="34" t="s">
        <v>64</v>
      </c>
      <c r="O233" s="31" t="s">
        <v>62</v>
      </c>
    </row>
    <row r="234" spans="1:15" s="86" customFormat="1" ht="66.75" customHeight="1" outlineLevel="1" x14ac:dyDescent="0.25">
      <c r="A234" s="35" t="s">
        <v>700</v>
      </c>
      <c r="B234" s="36" t="s">
        <v>71</v>
      </c>
      <c r="C234" s="37">
        <v>7499090</v>
      </c>
      <c r="D234" s="25" t="s">
        <v>701</v>
      </c>
      <c r="E234" s="39" t="s">
        <v>69</v>
      </c>
      <c r="F234" s="37">
        <v>839</v>
      </c>
      <c r="G234" s="37" t="s">
        <v>70</v>
      </c>
      <c r="H234" s="26">
        <v>1</v>
      </c>
      <c r="I234" s="41">
        <v>71129000000</v>
      </c>
      <c r="J234" s="42" t="s">
        <v>702</v>
      </c>
      <c r="K234" s="30">
        <v>11000000</v>
      </c>
      <c r="L234" s="43" t="s">
        <v>68</v>
      </c>
      <c r="M234" s="43" t="s">
        <v>335</v>
      </c>
      <c r="N234" s="34" t="s">
        <v>64</v>
      </c>
      <c r="O234" s="31" t="s">
        <v>62</v>
      </c>
    </row>
    <row r="235" spans="1:15" s="86" customFormat="1" ht="81.75" customHeight="1" outlineLevel="1" thickBot="1" x14ac:dyDescent="0.3">
      <c r="A235" s="35" t="s">
        <v>703</v>
      </c>
      <c r="B235" s="36" t="s">
        <v>71</v>
      </c>
      <c r="C235" s="37">
        <v>7499090</v>
      </c>
      <c r="D235" s="25" t="s">
        <v>705</v>
      </c>
      <c r="E235" s="39" t="s">
        <v>69</v>
      </c>
      <c r="F235" s="37">
        <v>839</v>
      </c>
      <c r="G235" s="37" t="s">
        <v>70</v>
      </c>
      <c r="H235" s="26">
        <v>1</v>
      </c>
      <c r="I235" s="41">
        <v>71131000000</v>
      </c>
      <c r="J235" s="42" t="s">
        <v>696</v>
      </c>
      <c r="K235" s="30">
        <v>775260</v>
      </c>
      <c r="L235" s="43" t="s">
        <v>68</v>
      </c>
      <c r="M235" s="43" t="s">
        <v>68</v>
      </c>
      <c r="N235" s="34" t="s">
        <v>306</v>
      </c>
      <c r="O235" s="31" t="s">
        <v>62</v>
      </c>
    </row>
    <row r="236" spans="1:15" s="24" customFormat="1" ht="51" customHeight="1" thickBot="1" x14ac:dyDescent="0.3">
      <c r="A236" s="140" t="s">
        <v>42</v>
      </c>
      <c r="B236" s="141"/>
      <c r="C236" s="141"/>
      <c r="D236" s="141"/>
      <c r="E236" s="141"/>
      <c r="F236" s="141"/>
      <c r="G236" s="141"/>
      <c r="H236" s="141"/>
      <c r="I236" s="141"/>
      <c r="J236" s="141"/>
      <c r="K236" s="144">
        <f>SUM(K237:K260)</f>
        <v>415327912.75</v>
      </c>
      <c r="L236" s="144"/>
      <c r="M236" s="144"/>
      <c r="N236" s="144"/>
      <c r="O236" s="145"/>
    </row>
    <row r="237" spans="1:15" s="33" customFormat="1" ht="100.5" customHeight="1" outlineLevel="1" x14ac:dyDescent="0.25">
      <c r="A237" s="35" t="s">
        <v>217</v>
      </c>
      <c r="B237" s="36" t="s">
        <v>71</v>
      </c>
      <c r="C237" s="44">
        <v>2943218</v>
      </c>
      <c r="D237" s="25" t="s">
        <v>299</v>
      </c>
      <c r="E237" s="69" t="s">
        <v>69</v>
      </c>
      <c r="F237" s="37">
        <v>839</v>
      </c>
      <c r="G237" s="37" t="s">
        <v>70</v>
      </c>
      <c r="H237" s="26">
        <v>1</v>
      </c>
      <c r="I237" s="41">
        <v>71112000000</v>
      </c>
      <c r="J237" s="42" t="s">
        <v>105</v>
      </c>
      <c r="K237" s="30">
        <v>1800000</v>
      </c>
      <c r="L237" s="43" t="s">
        <v>67</v>
      </c>
      <c r="M237" s="43" t="s">
        <v>67</v>
      </c>
      <c r="N237" s="34" t="s">
        <v>64</v>
      </c>
      <c r="O237" s="31" t="s">
        <v>62</v>
      </c>
    </row>
    <row r="238" spans="1:15" s="33" customFormat="1" ht="80.25" customHeight="1" outlineLevel="1" x14ac:dyDescent="0.25">
      <c r="A238" s="35" t="s">
        <v>218</v>
      </c>
      <c r="B238" s="36" t="s">
        <v>71</v>
      </c>
      <c r="C238" s="44">
        <v>2943218</v>
      </c>
      <c r="D238" s="25" t="s">
        <v>300</v>
      </c>
      <c r="E238" s="69" t="s">
        <v>69</v>
      </c>
      <c r="F238" s="37">
        <v>839</v>
      </c>
      <c r="G238" s="37" t="s">
        <v>70</v>
      </c>
      <c r="H238" s="26">
        <v>1</v>
      </c>
      <c r="I238" s="41">
        <v>71124000000</v>
      </c>
      <c r="J238" s="42" t="s">
        <v>156</v>
      </c>
      <c r="K238" s="30">
        <v>37000000</v>
      </c>
      <c r="L238" s="43" t="s">
        <v>73</v>
      </c>
      <c r="M238" s="43" t="s">
        <v>68</v>
      </c>
      <c r="N238" s="34" t="s">
        <v>247</v>
      </c>
      <c r="O238" s="31" t="s">
        <v>62</v>
      </c>
    </row>
    <row r="239" spans="1:15" s="33" customFormat="1" ht="64.5" customHeight="1" outlineLevel="1" x14ac:dyDescent="0.25">
      <c r="A239" s="35" t="s">
        <v>219</v>
      </c>
      <c r="B239" s="36" t="s">
        <v>71</v>
      </c>
      <c r="C239" s="44">
        <v>2943218</v>
      </c>
      <c r="D239" s="25" t="s">
        <v>301</v>
      </c>
      <c r="E239" s="69" t="s">
        <v>69</v>
      </c>
      <c r="F239" s="37">
        <v>839</v>
      </c>
      <c r="G239" s="37" t="s">
        <v>70</v>
      </c>
      <c r="H239" s="26">
        <v>1</v>
      </c>
      <c r="I239" s="41">
        <v>71124000000</v>
      </c>
      <c r="J239" s="42" t="s">
        <v>156</v>
      </c>
      <c r="K239" s="30">
        <v>71000000</v>
      </c>
      <c r="L239" s="43" t="s">
        <v>68</v>
      </c>
      <c r="M239" s="43" t="s">
        <v>290</v>
      </c>
      <c r="N239" s="34" t="s">
        <v>247</v>
      </c>
      <c r="O239" s="31" t="s">
        <v>62</v>
      </c>
    </row>
    <row r="240" spans="1:15" s="27" customFormat="1" ht="33" customHeight="1" outlineLevel="1" x14ac:dyDescent="0.25">
      <c r="A240" s="35" t="s">
        <v>220</v>
      </c>
      <c r="B240" s="36" t="s">
        <v>71</v>
      </c>
      <c r="C240" s="39" t="s">
        <v>83</v>
      </c>
      <c r="D240" s="25" t="s">
        <v>58</v>
      </c>
      <c r="E240" s="69" t="s">
        <v>69</v>
      </c>
      <c r="F240" s="37">
        <v>839</v>
      </c>
      <c r="G240" s="37" t="s">
        <v>70</v>
      </c>
      <c r="H240" s="26">
        <v>1</v>
      </c>
      <c r="I240" s="41">
        <v>71131000000</v>
      </c>
      <c r="J240" s="42" t="s">
        <v>56</v>
      </c>
      <c r="K240" s="30">
        <v>2688470</v>
      </c>
      <c r="L240" s="43" t="s">
        <v>63</v>
      </c>
      <c r="M240" s="43" t="s">
        <v>72</v>
      </c>
      <c r="N240" s="34" t="s">
        <v>65</v>
      </c>
      <c r="O240" s="31" t="s">
        <v>54</v>
      </c>
    </row>
    <row r="241" spans="1:15" s="27" customFormat="1" ht="33" customHeight="1" outlineLevel="1" x14ac:dyDescent="0.25">
      <c r="A241" s="35" t="s">
        <v>221</v>
      </c>
      <c r="B241" s="36" t="s">
        <v>71</v>
      </c>
      <c r="C241" s="37">
        <v>2930420</v>
      </c>
      <c r="D241" s="25" t="s">
        <v>59</v>
      </c>
      <c r="E241" s="69" t="s">
        <v>69</v>
      </c>
      <c r="F241" s="37">
        <v>839</v>
      </c>
      <c r="G241" s="37" t="s">
        <v>70</v>
      </c>
      <c r="H241" s="26">
        <v>1</v>
      </c>
      <c r="I241" s="41">
        <v>71131000000</v>
      </c>
      <c r="J241" s="42" t="s">
        <v>56</v>
      </c>
      <c r="K241" s="30">
        <v>789894.36</v>
      </c>
      <c r="L241" s="43" t="s">
        <v>68</v>
      </c>
      <c r="M241" s="43" t="s">
        <v>68</v>
      </c>
      <c r="N241" s="34" t="s">
        <v>64</v>
      </c>
      <c r="O241" s="31" t="s">
        <v>62</v>
      </c>
    </row>
    <row r="242" spans="1:15" s="27" customFormat="1" ht="33" customHeight="1" outlineLevel="1" x14ac:dyDescent="0.25">
      <c r="A242" s="35" t="s">
        <v>75</v>
      </c>
      <c r="B242" s="36" t="s">
        <v>71</v>
      </c>
      <c r="C242" s="37">
        <v>2930000</v>
      </c>
      <c r="D242" s="25" t="s">
        <v>60</v>
      </c>
      <c r="E242" s="69" t="s">
        <v>69</v>
      </c>
      <c r="F242" s="37">
        <v>839</v>
      </c>
      <c r="G242" s="37" t="s">
        <v>70</v>
      </c>
      <c r="H242" s="26">
        <v>1</v>
      </c>
      <c r="I242" s="41">
        <v>71131000000</v>
      </c>
      <c r="J242" s="42" t="s">
        <v>56</v>
      </c>
      <c r="K242" s="30">
        <v>1112747.6299999999</v>
      </c>
      <c r="L242" s="43" t="s">
        <v>68</v>
      </c>
      <c r="M242" s="43" t="s">
        <v>68</v>
      </c>
      <c r="N242" s="34" t="s">
        <v>64</v>
      </c>
      <c r="O242" s="31" t="s">
        <v>62</v>
      </c>
    </row>
    <row r="243" spans="1:15" s="27" customFormat="1" ht="33" customHeight="1" outlineLevel="1" x14ac:dyDescent="0.25">
      <c r="A243" s="35" t="s">
        <v>302</v>
      </c>
      <c r="B243" s="36" t="s">
        <v>71</v>
      </c>
      <c r="C243" s="37">
        <v>3612050</v>
      </c>
      <c r="D243" s="25" t="s">
        <v>61</v>
      </c>
      <c r="E243" s="69" t="s">
        <v>69</v>
      </c>
      <c r="F243" s="37">
        <v>839</v>
      </c>
      <c r="G243" s="37" t="s">
        <v>70</v>
      </c>
      <c r="H243" s="26">
        <v>1</v>
      </c>
      <c r="I243" s="41">
        <v>71131000000</v>
      </c>
      <c r="J243" s="42" t="s">
        <v>56</v>
      </c>
      <c r="K243" s="30">
        <v>3408589.76</v>
      </c>
      <c r="L243" s="43" t="s">
        <v>68</v>
      </c>
      <c r="M243" s="43" t="s">
        <v>68</v>
      </c>
      <c r="N243" s="34" t="s">
        <v>64</v>
      </c>
      <c r="O243" s="31" t="s">
        <v>62</v>
      </c>
    </row>
    <row r="244" spans="1:15" s="33" customFormat="1" ht="36.75" customHeight="1" outlineLevel="1" x14ac:dyDescent="0.25">
      <c r="A244" s="35" t="s">
        <v>303</v>
      </c>
      <c r="B244" s="36" t="s">
        <v>71</v>
      </c>
      <c r="C244" s="44">
        <v>3020000</v>
      </c>
      <c r="D244" s="25" t="s">
        <v>76</v>
      </c>
      <c r="E244" s="69" t="s">
        <v>69</v>
      </c>
      <c r="F244" s="37">
        <v>839</v>
      </c>
      <c r="G244" s="37" t="s">
        <v>70</v>
      </c>
      <c r="H244" s="26">
        <v>1</v>
      </c>
      <c r="I244" s="41">
        <v>71131000000</v>
      </c>
      <c r="J244" s="42" t="s">
        <v>56</v>
      </c>
      <c r="K244" s="30">
        <v>15500645</v>
      </c>
      <c r="L244" s="43" t="s">
        <v>73</v>
      </c>
      <c r="M244" s="43" t="s">
        <v>68</v>
      </c>
      <c r="N244" s="34" t="s">
        <v>65</v>
      </c>
      <c r="O244" s="31" t="s">
        <v>54</v>
      </c>
    </row>
    <row r="245" spans="1:15" s="33" customFormat="1" ht="66" customHeight="1" outlineLevel="1" x14ac:dyDescent="0.25">
      <c r="A245" s="35" t="s">
        <v>304</v>
      </c>
      <c r="B245" s="36" t="s">
        <v>71</v>
      </c>
      <c r="C245" s="46">
        <v>3410356</v>
      </c>
      <c r="D245" s="25" t="s">
        <v>307</v>
      </c>
      <c r="E245" s="70" t="s">
        <v>308</v>
      </c>
      <c r="F245" s="37">
        <v>839</v>
      </c>
      <c r="G245" s="37" t="s">
        <v>70</v>
      </c>
      <c r="H245" s="26">
        <v>2</v>
      </c>
      <c r="I245" s="41">
        <v>71131000000</v>
      </c>
      <c r="J245" s="42" t="s">
        <v>56</v>
      </c>
      <c r="K245" s="30">
        <v>7493000</v>
      </c>
      <c r="L245" s="43" t="s">
        <v>63</v>
      </c>
      <c r="M245" s="43" t="s">
        <v>74</v>
      </c>
      <c r="N245" s="34" t="s">
        <v>65</v>
      </c>
      <c r="O245" s="31" t="s">
        <v>54</v>
      </c>
    </row>
    <row r="246" spans="1:15" s="33" customFormat="1" ht="42.75" customHeight="1" outlineLevel="1" x14ac:dyDescent="0.25">
      <c r="A246" s="35" t="s">
        <v>305</v>
      </c>
      <c r="B246" s="36" t="s">
        <v>71</v>
      </c>
      <c r="C246" s="37">
        <v>3420000</v>
      </c>
      <c r="D246" s="25" t="s">
        <v>317</v>
      </c>
      <c r="E246" s="70" t="s">
        <v>318</v>
      </c>
      <c r="F246" s="37">
        <v>839</v>
      </c>
      <c r="G246" s="37" t="s">
        <v>70</v>
      </c>
      <c r="H246" s="26">
        <v>4</v>
      </c>
      <c r="I246" s="41">
        <v>71131000000</v>
      </c>
      <c r="J246" s="42" t="s">
        <v>56</v>
      </c>
      <c r="K246" s="30">
        <v>327200</v>
      </c>
      <c r="L246" s="43" t="s">
        <v>63</v>
      </c>
      <c r="M246" s="43" t="s">
        <v>74</v>
      </c>
      <c r="N246" s="34" t="s">
        <v>65</v>
      </c>
      <c r="O246" s="31" t="s">
        <v>54</v>
      </c>
    </row>
    <row r="247" spans="1:15" s="33" customFormat="1" ht="66" customHeight="1" outlineLevel="1" x14ac:dyDescent="0.25">
      <c r="A247" s="35" t="s">
        <v>398</v>
      </c>
      <c r="B247" s="36" t="s">
        <v>71</v>
      </c>
      <c r="C247" s="46">
        <v>3410356</v>
      </c>
      <c r="D247" s="25" t="s">
        <v>307</v>
      </c>
      <c r="E247" s="70" t="s">
        <v>308</v>
      </c>
      <c r="F247" s="37">
        <v>839</v>
      </c>
      <c r="G247" s="37" t="s">
        <v>70</v>
      </c>
      <c r="H247" s="26">
        <v>4</v>
      </c>
      <c r="I247" s="41">
        <v>71131000000</v>
      </c>
      <c r="J247" s="42" t="s">
        <v>56</v>
      </c>
      <c r="K247" s="30">
        <v>19290000</v>
      </c>
      <c r="L247" s="43" t="s">
        <v>72</v>
      </c>
      <c r="M247" s="43" t="s">
        <v>73</v>
      </c>
      <c r="N247" s="34" t="s">
        <v>65</v>
      </c>
      <c r="O247" s="31" t="s">
        <v>54</v>
      </c>
    </row>
    <row r="248" spans="1:15" s="33" customFormat="1" ht="47.25" customHeight="1" outlineLevel="1" x14ac:dyDescent="0.25">
      <c r="A248" s="35" t="s">
        <v>401</v>
      </c>
      <c r="B248" s="36" t="s">
        <v>71</v>
      </c>
      <c r="C248" s="46">
        <v>3400000</v>
      </c>
      <c r="D248" s="25" t="s">
        <v>411</v>
      </c>
      <c r="E248" s="70" t="s">
        <v>410</v>
      </c>
      <c r="F248" s="37">
        <v>839</v>
      </c>
      <c r="G248" s="37" t="s">
        <v>70</v>
      </c>
      <c r="H248" s="26">
        <v>1</v>
      </c>
      <c r="I248" s="41">
        <v>71131000000</v>
      </c>
      <c r="J248" s="42" t="s">
        <v>56</v>
      </c>
      <c r="K248" s="30">
        <v>1409000</v>
      </c>
      <c r="L248" s="43" t="s">
        <v>72</v>
      </c>
      <c r="M248" s="43" t="s">
        <v>73</v>
      </c>
      <c r="N248" s="34" t="s">
        <v>65</v>
      </c>
      <c r="O248" s="31" t="s">
        <v>54</v>
      </c>
    </row>
    <row r="249" spans="1:15" s="33" customFormat="1" ht="47.25" customHeight="1" outlineLevel="1" x14ac:dyDescent="0.25">
      <c r="A249" s="35" t="s">
        <v>402</v>
      </c>
      <c r="B249" s="36" t="s">
        <v>71</v>
      </c>
      <c r="C249" s="46">
        <v>3400000</v>
      </c>
      <c r="D249" s="25" t="s">
        <v>412</v>
      </c>
      <c r="E249" s="70" t="s">
        <v>413</v>
      </c>
      <c r="F249" s="37">
        <v>839</v>
      </c>
      <c r="G249" s="37" t="s">
        <v>70</v>
      </c>
      <c r="H249" s="26">
        <v>1</v>
      </c>
      <c r="I249" s="41">
        <v>71131000000</v>
      </c>
      <c r="J249" s="42" t="s">
        <v>56</v>
      </c>
      <c r="K249" s="30">
        <v>1923000</v>
      </c>
      <c r="L249" s="43" t="s">
        <v>72</v>
      </c>
      <c r="M249" s="43" t="s">
        <v>73</v>
      </c>
      <c r="N249" s="34" t="s">
        <v>65</v>
      </c>
      <c r="O249" s="31" t="s">
        <v>54</v>
      </c>
    </row>
    <row r="250" spans="1:15" s="33" customFormat="1" ht="47.25" customHeight="1" outlineLevel="1" x14ac:dyDescent="0.25">
      <c r="A250" s="35" t="s">
        <v>403</v>
      </c>
      <c r="B250" s="36" t="s">
        <v>71</v>
      </c>
      <c r="C250" s="46">
        <v>3400000</v>
      </c>
      <c r="D250" s="25" t="s">
        <v>414</v>
      </c>
      <c r="E250" s="70" t="s">
        <v>415</v>
      </c>
      <c r="F250" s="37">
        <v>839</v>
      </c>
      <c r="G250" s="37" t="s">
        <v>70</v>
      </c>
      <c r="H250" s="26">
        <v>1</v>
      </c>
      <c r="I250" s="41">
        <v>71131000000</v>
      </c>
      <c r="J250" s="42" t="s">
        <v>56</v>
      </c>
      <c r="K250" s="30">
        <v>4072500</v>
      </c>
      <c r="L250" s="43" t="s">
        <v>72</v>
      </c>
      <c r="M250" s="43" t="s">
        <v>73</v>
      </c>
      <c r="N250" s="34" t="s">
        <v>65</v>
      </c>
      <c r="O250" s="31" t="s">
        <v>54</v>
      </c>
    </row>
    <row r="251" spans="1:15" s="33" customFormat="1" ht="47.25" customHeight="1" outlineLevel="1" x14ac:dyDescent="0.25">
      <c r="A251" s="35" t="s">
        <v>404</v>
      </c>
      <c r="B251" s="36" t="s">
        <v>71</v>
      </c>
      <c r="C251" s="46">
        <v>3400000</v>
      </c>
      <c r="D251" s="25" t="s">
        <v>407</v>
      </c>
      <c r="E251" s="69" t="s">
        <v>69</v>
      </c>
      <c r="F251" s="37">
        <v>839</v>
      </c>
      <c r="G251" s="37" t="s">
        <v>70</v>
      </c>
      <c r="H251" s="26">
        <v>1</v>
      </c>
      <c r="I251" s="41">
        <v>71131000000</v>
      </c>
      <c r="J251" s="42" t="s">
        <v>56</v>
      </c>
      <c r="K251" s="30">
        <v>20285500</v>
      </c>
      <c r="L251" s="43" t="s">
        <v>72</v>
      </c>
      <c r="M251" s="43" t="s">
        <v>73</v>
      </c>
      <c r="N251" s="34" t="s">
        <v>65</v>
      </c>
      <c r="O251" s="31" t="s">
        <v>54</v>
      </c>
    </row>
    <row r="252" spans="1:15" s="33" customFormat="1" ht="47.25" customHeight="1" outlineLevel="1" x14ac:dyDescent="0.25">
      <c r="A252" s="35" t="s">
        <v>405</v>
      </c>
      <c r="B252" s="36" t="s">
        <v>71</v>
      </c>
      <c r="C252" s="46">
        <v>3511303</v>
      </c>
      <c r="D252" s="25" t="s">
        <v>408</v>
      </c>
      <c r="E252" s="69" t="s">
        <v>69</v>
      </c>
      <c r="F252" s="37">
        <v>839</v>
      </c>
      <c r="G252" s="37" t="s">
        <v>70</v>
      </c>
      <c r="H252" s="26">
        <v>1</v>
      </c>
      <c r="I252" s="41">
        <v>71131000000</v>
      </c>
      <c r="J252" s="42" t="s">
        <v>56</v>
      </c>
      <c r="K252" s="30">
        <v>4086200</v>
      </c>
      <c r="L252" s="43" t="s">
        <v>72</v>
      </c>
      <c r="M252" s="43" t="s">
        <v>73</v>
      </c>
      <c r="N252" s="34" t="s">
        <v>64</v>
      </c>
      <c r="O252" s="31" t="s">
        <v>62</v>
      </c>
    </row>
    <row r="253" spans="1:15" s="33" customFormat="1" ht="47.25" customHeight="1" outlineLevel="1" x14ac:dyDescent="0.25">
      <c r="A253" s="35" t="s">
        <v>406</v>
      </c>
      <c r="B253" s="36" t="s">
        <v>71</v>
      </c>
      <c r="C253" s="46" t="s">
        <v>417</v>
      </c>
      <c r="D253" s="25" t="s">
        <v>409</v>
      </c>
      <c r="E253" s="69" t="s">
        <v>69</v>
      </c>
      <c r="F253" s="37">
        <v>839</v>
      </c>
      <c r="G253" s="37" t="s">
        <v>70</v>
      </c>
      <c r="H253" s="26">
        <v>1</v>
      </c>
      <c r="I253" s="41">
        <v>71131000000</v>
      </c>
      <c r="J253" s="42" t="s">
        <v>56</v>
      </c>
      <c r="K253" s="30">
        <v>98094250</v>
      </c>
      <c r="L253" s="43" t="s">
        <v>72</v>
      </c>
      <c r="M253" s="43" t="s">
        <v>73</v>
      </c>
      <c r="N253" s="34" t="s">
        <v>65</v>
      </c>
      <c r="O253" s="31" t="s">
        <v>54</v>
      </c>
    </row>
    <row r="254" spans="1:15" s="33" customFormat="1" ht="47.25" customHeight="1" outlineLevel="1" x14ac:dyDescent="0.25">
      <c r="A254" s="35" t="s">
        <v>426</v>
      </c>
      <c r="B254" s="36" t="s">
        <v>71</v>
      </c>
      <c r="C254" s="46">
        <v>3400000</v>
      </c>
      <c r="D254" s="25" t="s">
        <v>424</v>
      </c>
      <c r="E254" s="70" t="s">
        <v>425</v>
      </c>
      <c r="F254" s="37">
        <v>839</v>
      </c>
      <c r="G254" s="37" t="s">
        <v>70</v>
      </c>
      <c r="H254" s="26">
        <v>7</v>
      </c>
      <c r="I254" s="41">
        <v>71131000000</v>
      </c>
      <c r="J254" s="42" t="s">
        <v>56</v>
      </c>
      <c r="K254" s="30">
        <v>9065200</v>
      </c>
      <c r="L254" s="43" t="s">
        <v>72</v>
      </c>
      <c r="M254" s="43" t="s">
        <v>73</v>
      </c>
      <c r="N254" s="34" t="s">
        <v>65</v>
      </c>
      <c r="O254" s="31" t="s">
        <v>54</v>
      </c>
    </row>
    <row r="255" spans="1:15" s="33" customFormat="1" ht="67.5" customHeight="1" outlineLevel="1" x14ac:dyDescent="0.25">
      <c r="A255" s="35" t="s">
        <v>427</v>
      </c>
      <c r="B255" s="36" t="s">
        <v>71</v>
      </c>
      <c r="C255" s="46" t="s">
        <v>428</v>
      </c>
      <c r="D255" s="25" t="s">
        <v>429</v>
      </c>
      <c r="E255" s="70" t="s">
        <v>430</v>
      </c>
      <c r="F255" s="37">
        <v>839</v>
      </c>
      <c r="G255" s="37" t="s">
        <v>70</v>
      </c>
      <c r="H255" s="26">
        <v>16</v>
      </c>
      <c r="I255" s="41">
        <v>71131000000</v>
      </c>
      <c r="J255" s="42" t="s">
        <v>56</v>
      </c>
      <c r="K255" s="30">
        <v>3771110</v>
      </c>
      <c r="L255" s="43" t="s">
        <v>72</v>
      </c>
      <c r="M255" s="43" t="s">
        <v>73</v>
      </c>
      <c r="N255" s="34" t="s">
        <v>65</v>
      </c>
      <c r="O255" s="31" t="s">
        <v>54</v>
      </c>
    </row>
    <row r="256" spans="1:15" s="33" customFormat="1" ht="159.75" customHeight="1" outlineLevel="1" x14ac:dyDescent="0.25">
      <c r="A256" s="35" t="s">
        <v>431</v>
      </c>
      <c r="B256" s="36" t="s">
        <v>71</v>
      </c>
      <c r="C256" s="46">
        <v>3400000</v>
      </c>
      <c r="D256" s="25" t="s">
        <v>407</v>
      </c>
      <c r="E256" s="70" t="s">
        <v>438</v>
      </c>
      <c r="F256" s="37">
        <v>839</v>
      </c>
      <c r="G256" s="37" t="s">
        <v>70</v>
      </c>
      <c r="H256" s="26">
        <v>22</v>
      </c>
      <c r="I256" s="41">
        <v>71131000000</v>
      </c>
      <c r="J256" s="42" t="s">
        <v>56</v>
      </c>
      <c r="K256" s="30">
        <v>21232000</v>
      </c>
      <c r="L256" s="43" t="s">
        <v>72</v>
      </c>
      <c r="M256" s="43" t="s">
        <v>73</v>
      </c>
      <c r="N256" s="34" t="s">
        <v>65</v>
      </c>
      <c r="O256" s="31" t="s">
        <v>54</v>
      </c>
    </row>
    <row r="257" spans="1:15" s="33" customFormat="1" ht="180.75" customHeight="1" outlineLevel="1" x14ac:dyDescent="0.25">
      <c r="A257" s="35" t="s">
        <v>433</v>
      </c>
      <c r="B257" s="36" t="s">
        <v>71</v>
      </c>
      <c r="C257" s="46">
        <v>3400000</v>
      </c>
      <c r="D257" s="25" t="s">
        <v>516</v>
      </c>
      <c r="E257" s="70" t="s">
        <v>432</v>
      </c>
      <c r="F257" s="37">
        <v>839</v>
      </c>
      <c r="G257" s="37" t="s">
        <v>70</v>
      </c>
      <c r="H257" s="26">
        <v>11</v>
      </c>
      <c r="I257" s="41">
        <v>71131000000</v>
      </c>
      <c r="J257" s="42" t="s">
        <v>56</v>
      </c>
      <c r="K257" s="30">
        <v>49807500</v>
      </c>
      <c r="L257" s="43" t="s">
        <v>72</v>
      </c>
      <c r="M257" s="43" t="s">
        <v>73</v>
      </c>
      <c r="N257" s="34" t="s">
        <v>65</v>
      </c>
      <c r="O257" s="31" t="s">
        <v>54</v>
      </c>
    </row>
    <row r="258" spans="1:15" s="33" customFormat="1" ht="78" customHeight="1" outlineLevel="1" x14ac:dyDescent="0.25">
      <c r="A258" s="35" t="s">
        <v>436</v>
      </c>
      <c r="B258" s="36" t="s">
        <v>71</v>
      </c>
      <c r="C258" s="46" t="s">
        <v>437</v>
      </c>
      <c r="D258" s="25" t="s">
        <v>434</v>
      </c>
      <c r="E258" s="70" t="s">
        <v>435</v>
      </c>
      <c r="F258" s="37">
        <v>839</v>
      </c>
      <c r="G258" s="37" t="s">
        <v>70</v>
      </c>
      <c r="H258" s="26">
        <v>9</v>
      </c>
      <c r="I258" s="41">
        <v>71131000000</v>
      </c>
      <c r="J258" s="42" t="s">
        <v>56</v>
      </c>
      <c r="K258" s="30">
        <v>36845440</v>
      </c>
      <c r="L258" s="43" t="s">
        <v>68</v>
      </c>
      <c r="M258" s="43" t="s">
        <v>68</v>
      </c>
      <c r="N258" s="34" t="s">
        <v>65</v>
      </c>
      <c r="O258" s="31" t="s">
        <v>54</v>
      </c>
    </row>
    <row r="259" spans="1:15" s="32" customFormat="1" ht="36.75" customHeight="1" outlineLevel="1" x14ac:dyDescent="0.2">
      <c r="A259" s="35" t="s">
        <v>506</v>
      </c>
      <c r="B259" s="36" t="s">
        <v>71</v>
      </c>
      <c r="C259" s="37">
        <v>2943218</v>
      </c>
      <c r="D259" s="25" t="s">
        <v>505</v>
      </c>
      <c r="E259" s="69" t="s">
        <v>69</v>
      </c>
      <c r="F259" s="37">
        <v>839</v>
      </c>
      <c r="G259" s="37" t="s">
        <v>70</v>
      </c>
      <c r="H259" s="26">
        <v>1</v>
      </c>
      <c r="I259" s="41">
        <v>71131000000</v>
      </c>
      <c r="J259" s="42" t="s">
        <v>56</v>
      </c>
      <c r="K259" s="30">
        <v>2814000</v>
      </c>
      <c r="L259" s="43" t="s">
        <v>73</v>
      </c>
      <c r="M259" s="43" t="s">
        <v>68</v>
      </c>
      <c r="N259" s="34" t="s">
        <v>64</v>
      </c>
      <c r="O259" s="31" t="s">
        <v>62</v>
      </c>
    </row>
    <row r="260" spans="1:15" s="32" customFormat="1" ht="36.75" customHeight="1" outlineLevel="1" thickBot="1" x14ac:dyDescent="0.25">
      <c r="A260" s="35" t="s">
        <v>507</v>
      </c>
      <c r="B260" s="36" t="s">
        <v>71</v>
      </c>
      <c r="C260" s="37">
        <v>2943218</v>
      </c>
      <c r="D260" s="25" t="s">
        <v>508</v>
      </c>
      <c r="E260" s="69" t="s">
        <v>69</v>
      </c>
      <c r="F260" s="37">
        <v>839</v>
      </c>
      <c r="G260" s="37" t="s">
        <v>70</v>
      </c>
      <c r="H260" s="26">
        <v>1</v>
      </c>
      <c r="I260" s="41">
        <v>71131000000</v>
      </c>
      <c r="J260" s="42" t="s">
        <v>56</v>
      </c>
      <c r="K260" s="30">
        <v>1511666</v>
      </c>
      <c r="L260" s="43" t="s">
        <v>73</v>
      </c>
      <c r="M260" s="43" t="s">
        <v>68</v>
      </c>
      <c r="N260" s="34" t="s">
        <v>64</v>
      </c>
      <c r="O260" s="31" t="s">
        <v>62</v>
      </c>
    </row>
    <row r="261" spans="1:15" s="24" customFormat="1" ht="51" customHeight="1" thickBot="1" x14ac:dyDescent="0.3">
      <c r="A261" s="101" t="s">
        <v>43</v>
      </c>
      <c r="B261" s="102"/>
      <c r="C261" s="102"/>
      <c r="D261" s="102"/>
      <c r="E261" s="102"/>
      <c r="F261" s="102"/>
      <c r="G261" s="102"/>
      <c r="H261" s="102"/>
      <c r="I261" s="102"/>
      <c r="J261" s="103"/>
      <c r="K261" s="142">
        <f>SUM(K262:K308)</f>
        <v>135257978.66</v>
      </c>
      <c r="L261" s="142"/>
      <c r="M261" s="142"/>
      <c r="N261" s="142"/>
      <c r="O261" s="143"/>
    </row>
    <row r="262" spans="1:15" s="27" customFormat="1" ht="51.75" customHeight="1" outlineLevel="1" x14ac:dyDescent="0.25">
      <c r="A262" s="55" t="s">
        <v>222</v>
      </c>
      <c r="B262" s="56" t="s">
        <v>71</v>
      </c>
      <c r="C262" s="57">
        <v>2943218</v>
      </c>
      <c r="D262" s="58" t="s">
        <v>358</v>
      </c>
      <c r="E262" s="71" t="s">
        <v>69</v>
      </c>
      <c r="F262" s="57">
        <v>839</v>
      </c>
      <c r="G262" s="57" t="s">
        <v>70</v>
      </c>
      <c r="H262" s="59">
        <v>1</v>
      </c>
      <c r="I262" s="60">
        <v>71129000000</v>
      </c>
      <c r="J262" s="61" t="s">
        <v>153</v>
      </c>
      <c r="K262" s="62">
        <v>5215600</v>
      </c>
      <c r="L262" s="63" t="s">
        <v>74</v>
      </c>
      <c r="M262" s="63" t="s">
        <v>73</v>
      </c>
      <c r="N262" s="64" t="s">
        <v>64</v>
      </c>
      <c r="O262" s="65" t="s">
        <v>62</v>
      </c>
    </row>
    <row r="263" spans="1:15" s="27" customFormat="1" ht="49.5" customHeight="1" outlineLevel="1" x14ac:dyDescent="0.25">
      <c r="A263" s="35" t="s">
        <v>223</v>
      </c>
      <c r="B263" s="36" t="s">
        <v>71</v>
      </c>
      <c r="C263" s="37">
        <v>2943218</v>
      </c>
      <c r="D263" s="25" t="s">
        <v>357</v>
      </c>
      <c r="E263" s="69" t="s">
        <v>69</v>
      </c>
      <c r="F263" s="37">
        <v>839</v>
      </c>
      <c r="G263" s="37" t="s">
        <v>70</v>
      </c>
      <c r="H263" s="26">
        <v>1</v>
      </c>
      <c r="I263" s="41">
        <v>71121000000</v>
      </c>
      <c r="J263" s="42" t="s">
        <v>112</v>
      </c>
      <c r="K263" s="30">
        <v>17700000</v>
      </c>
      <c r="L263" s="43" t="s">
        <v>68</v>
      </c>
      <c r="M263" s="43" t="s">
        <v>68</v>
      </c>
      <c r="N263" s="34" t="s">
        <v>64</v>
      </c>
      <c r="O263" s="31" t="s">
        <v>62</v>
      </c>
    </row>
    <row r="264" spans="1:15" s="27" customFormat="1" ht="36.75" customHeight="1" outlineLevel="1" x14ac:dyDescent="0.25">
      <c r="A264" s="35" t="s">
        <v>224</v>
      </c>
      <c r="B264" s="36" t="s">
        <v>71</v>
      </c>
      <c r="C264" s="37">
        <v>2943218</v>
      </c>
      <c r="D264" s="25" t="s">
        <v>230</v>
      </c>
      <c r="E264" s="69" t="s">
        <v>69</v>
      </c>
      <c r="F264" s="37">
        <v>839</v>
      </c>
      <c r="G264" s="37" t="s">
        <v>70</v>
      </c>
      <c r="H264" s="26">
        <v>1</v>
      </c>
      <c r="I264" s="41">
        <v>71126000000</v>
      </c>
      <c r="J264" s="42" t="s">
        <v>155</v>
      </c>
      <c r="K264" s="30">
        <v>341857.8</v>
      </c>
      <c r="L264" s="43" t="s">
        <v>68</v>
      </c>
      <c r="M264" s="43" t="s">
        <v>68</v>
      </c>
      <c r="N264" s="34" t="s">
        <v>64</v>
      </c>
      <c r="O264" s="31" t="s">
        <v>62</v>
      </c>
    </row>
    <row r="265" spans="1:15" s="27" customFormat="1" ht="64.5" customHeight="1" outlineLevel="1" x14ac:dyDescent="0.25">
      <c r="A265" s="35" t="s">
        <v>225</v>
      </c>
      <c r="B265" s="36" t="s">
        <v>71</v>
      </c>
      <c r="C265" s="37">
        <v>2943218</v>
      </c>
      <c r="D265" s="25" t="s">
        <v>231</v>
      </c>
      <c r="E265" s="69" t="s">
        <v>69</v>
      </c>
      <c r="F265" s="37">
        <v>839</v>
      </c>
      <c r="G265" s="37" t="s">
        <v>70</v>
      </c>
      <c r="H265" s="26">
        <v>1</v>
      </c>
      <c r="I265" s="41">
        <v>71116000000</v>
      </c>
      <c r="J265" s="42" t="s">
        <v>154</v>
      </c>
      <c r="K265" s="30">
        <v>3028827.54</v>
      </c>
      <c r="L265" s="43" t="s">
        <v>68</v>
      </c>
      <c r="M265" s="43" t="s">
        <v>68</v>
      </c>
      <c r="N265" s="34" t="s">
        <v>64</v>
      </c>
      <c r="O265" s="31" t="s">
        <v>62</v>
      </c>
    </row>
    <row r="266" spans="1:15" s="27" customFormat="1" ht="83.25" customHeight="1" outlineLevel="1" x14ac:dyDescent="0.25">
      <c r="A266" s="35" t="s">
        <v>77</v>
      </c>
      <c r="B266" s="36" t="s">
        <v>71</v>
      </c>
      <c r="C266" s="37">
        <v>2943218</v>
      </c>
      <c r="D266" s="25" t="s">
        <v>232</v>
      </c>
      <c r="E266" s="69" t="s">
        <v>69</v>
      </c>
      <c r="F266" s="37">
        <v>839</v>
      </c>
      <c r="G266" s="37" t="s">
        <v>70</v>
      </c>
      <c r="H266" s="26">
        <v>1</v>
      </c>
      <c r="I266" s="41">
        <v>71116000000</v>
      </c>
      <c r="J266" s="42" t="s">
        <v>154</v>
      </c>
      <c r="K266" s="30">
        <v>239377.15999999997</v>
      </c>
      <c r="L266" s="43" t="s">
        <v>68</v>
      </c>
      <c r="M266" s="43" t="s">
        <v>68</v>
      </c>
      <c r="N266" s="34" t="s">
        <v>64</v>
      </c>
      <c r="O266" s="31" t="s">
        <v>62</v>
      </c>
    </row>
    <row r="267" spans="1:15" s="27" customFormat="1" ht="50.25" customHeight="1" outlineLevel="1" x14ac:dyDescent="0.25">
      <c r="A267" s="35" t="s">
        <v>226</v>
      </c>
      <c r="B267" s="36" t="s">
        <v>71</v>
      </c>
      <c r="C267" s="37">
        <v>2943218</v>
      </c>
      <c r="D267" s="25" t="s">
        <v>233</v>
      </c>
      <c r="E267" s="69" t="s">
        <v>69</v>
      </c>
      <c r="F267" s="37">
        <v>839</v>
      </c>
      <c r="G267" s="37" t="s">
        <v>70</v>
      </c>
      <c r="H267" s="26">
        <v>1</v>
      </c>
      <c r="I267" s="41">
        <v>71116000000</v>
      </c>
      <c r="J267" s="42" t="s">
        <v>154</v>
      </c>
      <c r="K267" s="30">
        <v>933074.38</v>
      </c>
      <c r="L267" s="43" t="s">
        <v>68</v>
      </c>
      <c r="M267" s="43" t="s">
        <v>68</v>
      </c>
      <c r="N267" s="34" t="s">
        <v>64</v>
      </c>
      <c r="O267" s="31" t="s">
        <v>62</v>
      </c>
    </row>
    <row r="268" spans="1:15" s="27" customFormat="1" ht="33" customHeight="1" outlineLevel="1" x14ac:dyDescent="0.25">
      <c r="A268" s="35" t="s">
        <v>227</v>
      </c>
      <c r="B268" s="36" t="s">
        <v>71</v>
      </c>
      <c r="C268" s="37">
        <v>2943218</v>
      </c>
      <c r="D268" s="25" t="s">
        <v>234</v>
      </c>
      <c r="E268" s="69" t="s">
        <v>69</v>
      </c>
      <c r="F268" s="37">
        <v>839</v>
      </c>
      <c r="G268" s="37" t="s">
        <v>70</v>
      </c>
      <c r="H268" s="26">
        <v>1</v>
      </c>
      <c r="I268" s="41">
        <v>71131000000</v>
      </c>
      <c r="J268" s="42" t="s">
        <v>56</v>
      </c>
      <c r="K268" s="30">
        <v>5037410</v>
      </c>
      <c r="L268" s="43" t="s">
        <v>74</v>
      </c>
      <c r="M268" s="43" t="s">
        <v>68</v>
      </c>
      <c r="N268" s="34" t="s">
        <v>64</v>
      </c>
      <c r="O268" s="31" t="s">
        <v>62</v>
      </c>
    </row>
    <row r="269" spans="1:15" s="27" customFormat="1" ht="66" customHeight="1" outlineLevel="1" x14ac:dyDescent="0.25">
      <c r="A269" s="35" t="s">
        <v>228</v>
      </c>
      <c r="B269" s="36" t="s">
        <v>71</v>
      </c>
      <c r="C269" s="37">
        <v>2943218</v>
      </c>
      <c r="D269" s="25" t="s">
        <v>502</v>
      </c>
      <c r="E269" s="69" t="s">
        <v>69</v>
      </c>
      <c r="F269" s="37">
        <v>839</v>
      </c>
      <c r="G269" s="37" t="s">
        <v>70</v>
      </c>
      <c r="H269" s="26">
        <v>1</v>
      </c>
      <c r="I269" s="41">
        <v>71131000000</v>
      </c>
      <c r="J269" s="42" t="s">
        <v>56</v>
      </c>
      <c r="K269" s="30">
        <v>2837566</v>
      </c>
      <c r="L269" s="43" t="s">
        <v>73</v>
      </c>
      <c r="M269" s="43" t="s">
        <v>68</v>
      </c>
      <c r="N269" s="34" t="s">
        <v>64</v>
      </c>
      <c r="O269" s="31" t="s">
        <v>62</v>
      </c>
    </row>
    <row r="270" spans="1:15" s="32" customFormat="1" ht="33" customHeight="1" outlineLevel="1" x14ac:dyDescent="0.2">
      <c r="A270" s="35" t="s">
        <v>229</v>
      </c>
      <c r="B270" s="36" t="s">
        <v>71</v>
      </c>
      <c r="C270" s="39">
        <v>3020351</v>
      </c>
      <c r="D270" s="38" t="s">
        <v>374</v>
      </c>
      <c r="E270" s="69" t="s">
        <v>69</v>
      </c>
      <c r="F270" s="37">
        <v>839</v>
      </c>
      <c r="G270" s="37" t="s">
        <v>70</v>
      </c>
      <c r="H270" s="26">
        <v>251</v>
      </c>
      <c r="I270" s="41">
        <v>71131000000</v>
      </c>
      <c r="J270" s="42" t="s">
        <v>56</v>
      </c>
      <c r="K270" s="67">
        <v>1870683.48</v>
      </c>
      <c r="L270" s="43" t="s">
        <v>68</v>
      </c>
      <c r="M270" s="43" t="s">
        <v>68</v>
      </c>
      <c r="N270" s="34" t="s">
        <v>64</v>
      </c>
      <c r="O270" s="31" t="s">
        <v>62</v>
      </c>
    </row>
    <row r="271" spans="1:15" s="29" customFormat="1" ht="49.5" customHeight="1" outlineLevel="1" x14ac:dyDescent="0.2">
      <c r="A271" s="35" t="s">
        <v>237</v>
      </c>
      <c r="B271" s="36" t="s">
        <v>71</v>
      </c>
      <c r="C271" s="39">
        <v>3020351</v>
      </c>
      <c r="D271" s="38" t="s">
        <v>375</v>
      </c>
      <c r="E271" s="72" t="s">
        <v>69</v>
      </c>
      <c r="F271" s="37">
        <v>796</v>
      </c>
      <c r="G271" s="37" t="s">
        <v>82</v>
      </c>
      <c r="H271" s="40">
        <v>250</v>
      </c>
      <c r="I271" s="41">
        <v>71131000000</v>
      </c>
      <c r="J271" s="42" t="s">
        <v>56</v>
      </c>
      <c r="K271" s="30">
        <v>529272.48</v>
      </c>
      <c r="L271" s="43" t="s">
        <v>68</v>
      </c>
      <c r="M271" s="43" t="s">
        <v>68</v>
      </c>
      <c r="N271" s="34" t="s">
        <v>64</v>
      </c>
      <c r="O271" s="28" t="s">
        <v>62</v>
      </c>
    </row>
    <row r="272" spans="1:15" s="32" customFormat="1" ht="41.25" customHeight="1" outlineLevel="1" x14ac:dyDescent="0.2">
      <c r="A272" s="35" t="s">
        <v>238</v>
      </c>
      <c r="B272" s="36" t="s">
        <v>71</v>
      </c>
      <c r="C272" s="37">
        <v>1816000</v>
      </c>
      <c r="D272" s="38" t="s">
        <v>235</v>
      </c>
      <c r="E272" s="69" t="s">
        <v>69</v>
      </c>
      <c r="F272" s="37">
        <v>839</v>
      </c>
      <c r="G272" s="37" t="s">
        <v>70</v>
      </c>
      <c r="H272" s="26">
        <v>1</v>
      </c>
      <c r="I272" s="41">
        <v>71131000000</v>
      </c>
      <c r="J272" s="42" t="s">
        <v>56</v>
      </c>
      <c r="K272" s="67">
        <v>2570120.2400000002</v>
      </c>
      <c r="L272" s="43" t="s">
        <v>63</v>
      </c>
      <c r="M272" s="43" t="s">
        <v>74</v>
      </c>
      <c r="N272" s="34" t="s">
        <v>64</v>
      </c>
      <c r="O272" s="31" t="s">
        <v>62</v>
      </c>
    </row>
    <row r="273" spans="1:15" s="29" customFormat="1" ht="46.5" customHeight="1" outlineLevel="1" x14ac:dyDescent="0.2">
      <c r="A273" s="35" t="s">
        <v>239</v>
      </c>
      <c r="B273" s="36" t="s">
        <v>71</v>
      </c>
      <c r="C273" s="39">
        <v>1816000</v>
      </c>
      <c r="D273" s="38" t="s">
        <v>376</v>
      </c>
      <c r="E273" s="72" t="s">
        <v>69</v>
      </c>
      <c r="F273" s="37">
        <v>839</v>
      </c>
      <c r="G273" s="37" t="s">
        <v>70</v>
      </c>
      <c r="H273" s="40">
        <v>63</v>
      </c>
      <c r="I273" s="41">
        <v>71131000000</v>
      </c>
      <c r="J273" s="42" t="s">
        <v>56</v>
      </c>
      <c r="K273" s="30">
        <v>1011968</v>
      </c>
      <c r="L273" s="43" t="s">
        <v>68</v>
      </c>
      <c r="M273" s="43" t="s">
        <v>68</v>
      </c>
      <c r="N273" s="34" t="s">
        <v>64</v>
      </c>
      <c r="O273" s="28" t="s">
        <v>62</v>
      </c>
    </row>
    <row r="274" spans="1:15" s="32" customFormat="1" ht="48.75" customHeight="1" outlineLevel="1" x14ac:dyDescent="0.2">
      <c r="A274" s="35" t="s">
        <v>240</v>
      </c>
      <c r="B274" s="36" t="s">
        <v>71</v>
      </c>
      <c r="C274" s="39">
        <v>2519885</v>
      </c>
      <c r="D274" s="38" t="s">
        <v>236</v>
      </c>
      <c r="E274" s="69" t="s">
        <v>69</v>
      </c>
      <c r="F274" s="37">
        <v>839</v>
      </c>
      <c r="G274" s="37" t="s">
        <v>70</v>
      </c>
      <c r="H274" s="26">
        <v>1</v>
      </c>
      <c r="I274" s="41">
        <v>71131000000</v>
      </c>
      <c r="J274" s="42" t="s">
        <v>56</v>
      </c>
      <c r="K274" s="67">
        <v>873298</v>
      </c>
      <c r="L274" s="43" t="s">
        <v>63</v>
      </c>
      <c r="M274" s="43" t="s">
        <v>74</v>
      </c>
      <c r="N274" s="34" t="s">
        <v>64</v>
      </c>
      <c r="O274" s="31" t="s">
        <v>62</v>
      </c>
    </row>
    <row r="275" spans="1:15" s="29" customFormat="1" ht="63.75" customHeight="1" outlineLevel="1" x14ac:dyDescent="0.2">
      <c r="A275" s="35" t="s">
        <v>241</v>
      </c>
      <c r="B275" s="36" t="s">
        <v>71</v>
      </c>
      <c r="C275" s="39">
        <v>2519885</v>
      </c>
      <c r="D275" s="38" t="s">
        <v>377</v>
      </c>
      <c r="E275" s="72" t="s">
        <v>69</v>
      </c>
      <c r="F275" s="37">
        <v>839</v>
      </c>
      <c r="G275" s="37" t="s">
        <v>70</v>
      </c>
      <c r="H275" s="40">
        <v>41</v>
      </c>
      <c r="I275" s="41">
        <v>71131000000</v>
      </c>
      <c r="J275" s="42" t="s">
        <v>56</v>
      </c>
      <c r="K275" s="30">
        <v>4608608</v>
      </c>
      <c r="L275" s="43" t="s">
        <v>68</v>
      </c>
      <c r="M275" s="43" t="s">
        <v>68</v>
      </c>
      <c r="N275" s="34" t="s">
        <v>64</v>
      </c>
      <c r="O275" s="28" t="s">
        <v>62</v>
      </c>
    </row>
    <row r="276" spans="1:15" s="29" customFormat="1" ht="33.75" customHeight="1" outlineLevel="1" x14ac:dyDescent="0.2">
      <c r="A276" s="35" t="s">
        <v>242</v>
      </c>
      <c r="B276" s="36" t="s">
        <v>71</v>
      </c>
      <c r="C276" s="39">
        <v>7260090</v>
      </c>
      <c r="D276" s="38" t="s">
        <v>78</v>
      </c>
      <c r="E276" s="72" t="s">
        <v>69</v>
      </c>
      <c r="F276" s="37">
        <v>839</v>
      </c>
      <c r="G276" s="39" t="s">
        <v>70</v>
      </c>
      <c r="H276" s="40">
        <v>1</v>
      </c>
      <c r="I276" s="41">
        <v>71131000000</v>
      </c>
      <c r="J276" s="42" t="s">
        <v>56</v>
      </c>
      <c r="K276" s="30">
        <v>4324925.5</v>
      </c>
      <c r="L276" s="43" t="s">
        <v>68</v>
      </c>
      <c r="M276" s="43" t="s">
        <v>68</v>
      </c>
      <c r="N276" s="34" t="s">
        <v>306</v>
      </c>
      <c r="O276" s="31" t="s">
        <v>62</v>
      </c>
    </row>
    <row r="277" spans="1:15" s="29" customFormat="1" ht="33.75" customHeight="1" outlineLevel="1" x14ac:dyDescent="0.2">
      <c r="A277" s="35" t="s">
        <v>243</v>
      </c>
      <c r="B277" s="36" t="s">
        <v>71</v>
      </c>
      <c r="C277" s="39">
        <v>3312420</v>
      </c>
      <c r="D277" s="38" t="s">
        <v>313</v>
      </c>
      <c r="E277" s="73" t="s">
        <v>314</v>
      </c>
      <c r="F277" s="37">
        <v>796</v>
      </c>
      <c r="G277" s="37" t="s">
        <v>82</v>
      </c>
      <c r="H277" s="40">
        <v>12</v>
      </c>
      <c r="I277" s="41">
        <v>71131000000</v>
      </c>
      <c r="J277" s="42" t="s">
        <v>56</v>
      </c>
      <c r="K277" s="30">
        <v>423600</v>
      </c>
      <c r="L277" s="43" t="s">
        <v>63</v>
      </c>
      <c r="M277" s="43" t="s">
        <v>73</v>
      </c>
      <c r="N277" s="34" t="s">
        <v>64</v>
      </c>
      <c r="O277" s="31" t="s">
        <v>62</v>
      </c>
    </row>
    <row r="278" spans="1:15" s="27" customFormat="1" ht="33" customHeight="1" outlineLevel="1" x14ac:dyDescent="0.25">
      <c r="A278" s="35" t="s">
        <v>244</v>
      </c>
      <c r="B278" s="36" t="s">
        <v>71</v>
      </c>
      <c r="C278" s="37">
        <v>2943218</v>
      </c>
      <c r="D278" s="25" t="s">
        <v>326</v>
      </c>
      <c r="E278" s="69" t="s">
        <v>69</v>
      </c>
      <c r="F278" s="37">
        <v>796</v>
      </c>
      <c r="G278" s="37" t="s">
        <v>82</v>
      </c>
      <c r="H278" s="26">
        <v>15</v>
      </c>
      <c r="I278" s="41">
        <v>71131000000</v>
      </c>
      <c r="J278" s="42" t="s">
        <v>56</v>
      </c>
      <c r="K278" s="30">
        <v>644800</v>
      </c>
      <c r="L278" s="43" t="s">
        <v>74</v>
      </c>
      <c r="M278" s="43" t="s">
        <v>68</v>
      </c>
      <c r="N278" s="34" t="s">
        <v>64</v>
      </c>
      <c r="O278" s="31" t="s">
        <v>62</v>
      </c>
    </row>
    <row r="279" spans="1:15" s="66" customFormat="1" ht="33" customHeight="1" outlineLevel="1" x14ac:dyDescent="0.25">
      <c r="A279" s="35" t="s">
        <v>312</v>
      </c>
      <c r="B279" s="36" t="s">
        <v>71</v>
      </c>
      <c r="C279" s="37">
        <v>2943218</v>
      </c>
      <c r="D279" s="25" t="s">
        <v>399</v>
      </c>
      <c r="E279" s="69" t="s">
        <v>69</v>
      </c>
      <c r="F279" s="37">
        <v>796</v>
      </c>
      <c r="G279" s="37" t="s">
        <v>82</v>
      </c>
      <c r="H279" s="26">
        <v>15</v>
      </c>
      <c r="I279" s="41">
        <v>71131000000</v>
      </c>
      <c r="J279" s="42" t="s">
        <v>56</v>
      </c>
      <c r="K279" s="30">
        <v>1176000</v>
      </c>
      <c r="L279" s="43" t="s">
        <v>74</v>
      </c>
      <c r="M279" s="43" t="s">
        <v>68</v>
      </c>
      <c r="N279" s="34" t="s">
        <v>64</v>
      </c>
      <c r="O279" s="31" t="s">
        <v>62</v>
      </c>
    </row>
    <row r="280" spans="1:15" s="27" customFormat="1" ht="36" customHeight="1" outlineLevel="1" x14ac:dyDescent="0.25">
      <c r="A280" s="35" t="s">
        <v>324</v>
      </c>
      <c r="B280" s="36" t="s">
        <v>71</v>
      </c>
      <c r="C280" s="37">
        <v>2943218</v>
      </c>
      <c r="D280" s="25" t="s">
        <v>327</v>
      </c>
      <c r="E280" s="69" t="s">
        <v>69</v>
      </c>
      <c r="F280" s="37">
        <v>839</v>
      </c>
      <c r="G280" s="37" t="s">
        <v>70</v>
      </c>
      <c r="H280" s="26">
        <v>68</v>
      </c>
      <c r="I280" s="41">
        <v>71131000000</v>
      </c>
      <c r="J280" s="42" t="s">
        <v>56</v>
      </c>
      <c r="K280" s="30">
        <v>824525</v>
      </c>
      <c r="L280" s="43" t="s">
        <v>74</v>
      </c>
      <c r="M280" s="43" t="s">
        <v>68</v>
      </c>
      <c r="N280" s="34" t="s">
        <v>64</v>
      </c>
      <c r="O280" s="31" t="s">
        <v>62</v>
      </c>
    </row>
    <row r="281" spans="1:15" s="48" customFormat="1" ht="36" customHeight="1" outlineLevel="1" x14ac:dyDescent="0.25">
      <c r="A281" s="35" t="s">
        <v>325</v>
      </c>
      <c r="B281" s="36" t="s">
        <v>71</v>
      </c>
      <c r="C281" s="50">
        <v>2423926</v>
      </c>
      <c r="D281" s="38" t="s">
        <v>359</v>
      </c>
      <c r="E281" s="69" t="s">
        <v>69</v>
      </c>
      <c r="F281" s="37">
        <v>796</v>
      </c>
      <c r="G281" s="37" t="s">
        <v>82</v>
      </c>
      <c r="H281" s="26">
        <v>1770</v>
      </c>
      <c r="I281" s="41">
        <v>71131000000</v>
      </c>
      <c r="J281" s="42" t="s">
        <v>380</v>
      </c>
      <c r="K281" s="30">
        <v>282090.8</v>
      </c>
      <c r="L281" s="43" t="s">
        <v>68</v>
      </c>
      <c r="M281" s="43" t="s">
        <v>68</v>
      </c>
      <c r="N281" s="34" t="s">
        <v>64</v>
      </c>
      <c r="O281" s="31" t="s">
        <v>62</v>
      </c>
    </row>
    <row r="282" spans="1:15" s="48" customFormat="1" ht="36" customHeight="1" outlineLevel="1" x14ac:dyDescent="0.25">
      <c r="A282" s="35" t="s">
        <v>364</v>
      </c>
      <c r="B282" s="36" t="s">
        <v>71</v>
      </c>
      <c r="C282" s="51">
        <v>2423920</v>
      </c>
      <c r="D282" s="25" t="s">
        <v>360</v>
      </c>
      <c r="E282" s="69" t="s">
        <v>69</v>
      </c>
      <c r="F282" s="37">
        <v>796</v>
      </c>
      <c r="G282" s="37" t="s">
        <v>82</v>
      </c>
      <c r="H282" s="26">
        <v>2227</v>
      </c>
      <c r="I282" s="41">
        <v>71131000000</v>
      </c>
      <c r="J282" s="42" t="s">
        <v>56</v>
      </c>
      <c r="K282" s="30">
        <v>282090.8</v>
      </c>
      <c r="L282" s="43" t="s">
        <v>68</v>
      </c>
      <c r="M282" s="43" t="s">
        <v>68</v>
      </c>
      <c r="N282" s="34" t="s">
        <v>64</v>
      </c>
      <c r="O282" s="31" t="s">
        <v>62</v>
      </c>
    </row>
    <row r="283" spans="1:15" s="48" customFormat="1" ht="46.5" customHeight="1" outlineLevel="1" x14ac:dyDescent="0.25">
      <c r="A283" s="35" t="s">
        <v>365</v>
      </c>
      <c r="B283" s="36" t="s">
        <v>71</v>
      </c>
      <c r="C283" s="50">
        <v>3020351</v>
      </c>
      <c r="D283" s="38" t="s">
        <v>466</v>
      </c>
      <c r="E283" s="69" t="s">
        <v>69</v>
      </c>
      <c r="F283" s="37">
        <v>839</v>
      </c>
      <c r="G283" s="37" t="s">
        <v>70</v>
      </c>
      <c r="H283" s="52">
        <v>1</v>
      </c>
      <c r="I283" s="41">
        <v>71131000000</v>
      </c>
      <c r="J283" s="42" t="s">
        <v>56</v>
      </c>
      <c r="K283" s="53">
        <v>2773874</v>
      </c>
      <c r="L283" s="43" t="s">
        <v>73</v>
      </c>
      <c r="M283" s="43" t="s">
        <v>68</v>
      </c>
      <c r="N283" s="34" t="s">
        <v>64</v>
      </c>
      <c r="O283" s="31" t="s">
        <v>62</v>
      </c>
    </row>
    <row r="284" spans="1:15" s="48" customFormat="1" ht="82.5" customHeight="1" outlineLevel="1" x14ac:dyDescent="0.25">
      <c r="A284" s="35" t="s">
        <v>366</v>
      </c>
      <c r="B284" s="36" t="s">
        <v>71</v>
      </c>
      <c r="C284" s="54">
        <v>1816000</v>
      </c>
      <c r="D284" s="38" t="s">
        <v>423</v>
      </c>
      <c r="E284" s="69" t="s">
        <v>69</v>
      </c>
      <c r="F284" s="37">
        <v>839</v>
      </c>
      <c r="G284" s="37" t="s">
        <v>70</v>
      </c>
      <c r="H284" s="52">
        <v>1</v>
      </c>
      <c r="I284" s="41">
        <v>71131000000</v>
      </c>
      <c r="J284" s="42" t="s">
        <v>56</v>
      </c>
      <c r="K284" s="30">
        <v>8754378.6999999993</v>
      </c>
      <c r="L284" s="43" t="s">
        <v>74</v>
      </c>
      <c r="M284" s="43" t="s">
        <v>68</v>
      </c>
      <c r="N284" s="34" t="s">
        <v>64</v>
      </c>
      <c r="O284" s="31" t="s">
        <v>62</v>
      </c>
    </row>
    <row r="285" spans="1:15" s="48" customFormat="1" ht="52.5" customHeight="1" outlineLevel="1" x14ac:dyDescent="0.25">
      <c r="A285" s="35" t="s">
        <v>367</v>
      </c>
      <c r="B285" s="36" t="s">
        <v>71</v>
      </c>
      <c r="C285" s="50">
        <v>3020351</v>
      </c>
      <c r="D285" s="38" t="s">
        <v>378</v>
      </c>
      <c r="E285" s="69" t="s">
        <v>69</v>
      </c>
      <c r="F285" s="37">
        <v>796</v>
      </c>
      <c r="G285" s="37" t="s">
        <v>82</v>
      </c>
      <c r="H285" s="52">
        <v>78</v>
      </c>
      <c r="I285" s="41">
        <v>71124000000</v>
      </c>
      <c r="J285" s="42" t="s">
        <v>361</v>
      </c>
      <c r="K285" s="53">
        <v>138060</v>
      </c>
      <c r="L285" s="43" t="s">
        <v>68</v>
      </c>
      <c r="M285" s="43" t="s">
        <v>68</v>
      </c>
      <c r="N285" s="34" t="s">
        <v>64</v>
      </c>
      <c r="O285" s="31" t="s">
        <v>62</v>
      </c>
    </row>
    <row r="286" spans="1:15" s="32" customFormat="1" ht="51" customHeight="1" outlineLevel="1" x14ac:dyDescent="0.2">
      <c r="A286" s="35" t="s">
        <v>368</v>
      </c>
      <c r="B286" s="36" t="s">
        <v>71</v>
      </c>
      <c r="C286" s="50">
        <v>3020351</v>
      </c>
      <c r="D286" s="38" t="s">
        <v>379</v>
      </c>
      <c r="E286" s="69" t="s">
        <v>69</v>
      </c>
      <c r="F286" s="37">
        <v>796</v>
      </c>
      <c r="G286" s="37" t="s">
        <v>82</v>
      </c>
      <c r="H286" s="52">
        <v>188</v>
      </c>
      <c r="I286" s="41">
        <v>71112000000</v>
      </c>
      <c r="J286" s="42" t="s">
        <v>362</v>
      </c>
      <c r="K286" s="53">
        <v>282000</v>
      </c>
      <c r="L286" s="43" t="s">
        <v>68</v>
      </c>
      <c r="M286" s="43" t="s">
        <v>68</v>
      </c>
      <c r="N286" s="34" t="s">
        <v>64</v>
      </c>
      <c r="O286" s="31" t="s">
        <v>62</v>
      </c>
    </row>
    <row r="287" spans="1:15" s="32" customFormat="1" ht="49.5" customHeight="1" outlineLevel="1" x14ac:dyDescent="0.2">
      <c r="A287" s="35" t="s">
        <v>369</v>
      </c>
      <c r="B287" s="36" t="s">
        <v>71</v>
      </c>
      <c r="C287" s="37">
        <v>2943218</v>
      </c>
      <c r="D287" s="25" t="s">
        <v>363</v>
      </c>
      <c r="E287" s="69" t="s">
        <v>69</v>
      </c>
      <c r="F287" s="37">
        <v>839</v>
      </c>
      <c r="G287" s="37" t="s">
        <v>70</v>
      </c>
      <c r="H287" s="26">
        <v>1</v>
      </c>
      <c r="I287" s="41">
        <v>71121000000</v>
      </c>
      <c r="J287" s="42" t="s">
        <v>112</v>
      </c>
      <c r="K287" s="30">
        <v>6490000</v>
      </c>
      <c r="L287" s="43" t="s">
        <v>68</v>
      </c>
      <c r="M287" s="43" t="s">
        <v>68</v>
      </c>
      <c r="N287" s="34" t="s">
        <v>64</v>
      </c>
      <c r="O287" s="31" t="s">
        <v>62</v>
      </c>
    </row>
    <row r="288" spans="1:15" s="32" customFormat="1" ht="49.5" customHeight="1" outlineLevel="1" x14ac:dyDescent="0.2">
      <c r="A288" s="35" t="s">
        <v>370</v>
      </c>
      <c r="B288" s="36" t="s">
        <v>71</v>
      </c>
      <c r="C288" s="37">
        <v>2924263</v>
      </c>
      <c r="D288" s="25" t="s">
        <v>385</v>
      </c>
      <c r="E288" s="69" t="s">
        <v>69</v>
      </c>
      <c r="F288" s="37">
        <v>902</v>
      </c>
      <c r="G288" s="39" t="s">
        <v>383</v>
      </c>
      <c r="H288" s="26">
        <v>1</v>
      </c>
      <c r="I288" s="41">
        <v>71116000000</v>
      </c>
      <c r="J288" s="42" t="s">
        <v>386</v>
      </c>
      <c r="K288" s="30">
        <v>967110</v>
      </c>
      <c r="L288" s="43" t="s">
        <v>73</v>
      </c>
      <c r="M288" s="43" t="s">
        <v>68</v>
      </c>
      <c r="N288" s="34" t="s">
        <v>65</v>
      </c>
      <c r="O288" s="31" t="s">
        <v>54</v>
      </c>
    </row>
    <row r="289" spans="1:15" s="32" customFormat="1" ht="36.75" customHeight="1" outlineLevel="1" x14ac:dyDescent="0.2">
      <c r="A289" s="35" t="s">
        <v>371</v>
      </c>
      <c r="B289" s="36" t="s">
        <v>71</v>
      </c>
      <c r="C289" s="37">
        <v>2943218</v>
      </c>
      <c r="D289" s="25" t="s">
        <v>391</v>
      </c>
      <c r="E289" s="69" t="s">
        <v>69</v>
      </c>
      <c r="F289" s="37">
        <v>796</v>
      </c>
      <c r="G289" s="37" t="s">
        <v>82</v>
      </c>
      <c r="H289" s="26">
        <v>1013</v>
      </c>
      <c r="I289" s="41">
        <v>71131000000</v>
      </c>
      <c r="J289" s="42" t="s">
        <v>56</v>
      </c>
      <c r="K289" s="30">
        <v>1357285</v>
      </c>
      <c r="L289" s="43" t="s">
        <v>74</v>
      </c>
      <c r="M289" s="43" t="s">
        <v>73</v>
      </c>
      <c r="N289" s="34" t="s">
        <v>64</v>
      </c>
      <c r="O289" s="31" t="s">
        <v>62</v>
      </c>
    </row>
    <row r="290" spans="1:15" s="32" customFormat="1" ht="39.75" customHeight="1" outlineLevel="1" x14ac:dyDescent="0.2">
      <c r="A290" s="35" t="s">
        <v>372</v>
      </c>
      <c r="B290" s="36" t="s">
        <v>71</v>
      </c>
      <c r="C290" s="37">
        <v>2943218</v>
      </c>
      <c r="D290" s="25" t="s">
        <v>392</v>
      </c>
      <c r="E290" s="69" t="s">
        <v>69</v>
      </c>
      <c r="F290" s="37">
        <v>839</v>
      </c>
      <c r="G290" s="37" t="s">
        <v>70</v>
      </c>
      <c r="H290" s="26">
        <v>764.5</v>
      </c>
      <c r="I290" s="41">
        <v>71131000000</v>
      </c>
      <c r="J290" s="42" t="s">
        <v>56</v>
      </c>
      <c r="K290" s="30">
        <v>346030.9</v>
      </c>
      <c r="L290" s="43" t="s">
        <v>74</v>
      </c>
      <c r="M290" s="43" t="s">
        <v>73</v>
      </c>
      <c r="N290" s="34" t="s">
        <v>64</v>
      </c>
      <c r="O290" s="31" t="s">
        <v>62</v>
      </c>
    </row>
    <row r="291" spans="1:15" s="32" customFormat="1" ht="39.75" customHeight="1" outlineLevel="1" x14ac:dyDescent="0.2">
      <c r="A291" s="35" t="s">
        <v>373</v>
      </c>
      <c r="B291" s="36" t="s">
        <v>71</v>
      </c>
      <c r="C291" s="37">
        <v>2943218</v>
      </c>
      <c r="D291" s="25" t="s">
        <v>393</v>
      </c>
      <c r="E291" s="69" t="s">
        <v>69</v>
      </c>
      <c r="F291" s="37">
        <v>839</v>
      </c>
      <c r="G291" s="37" t="s">
        <v>70</v>
      </c>
      <c r="H291" s="26">
        <v>160</v>
      </c>
      <c r="I291" s="41">
        <v>71131000000</v>
      </c>
      <c r="J291" s="42" t="s">
        <v>56</v>
      </c>
      <c r="K291" s="30">
        <v>1049750</v>
      </c>
      <c r="L291" s="43" t="s">
        <v>74</v>
      </c>
      <c r="M291" s="43" t="s">
        <v>73</v>
      </c>
      <c r="N291" s="34" t="s">
        <v>64</v>
      </c>
      <c r="O291" s="31" t="s">
        <v>62</v>
      </c>
    </row>
    <row r="292" spans="1:15" s="32" customFormat="1" ht="33.75" customHeight="1" outlineLevel="1" x14ac:dyDescent="0.2">
      <c r="A292" s="35" t="s">
        <v>384</v>
      </c>
      <c r="B292" s="36" t="s">
        <v>71</v>
      </c>
      <c r="C292" s="37">
        <v>7499090</v>
      </c>
      <c r="D292" s="25" t="s">
        <v>400</v>
      </c>
      <c r="E292" s="69" t="s">
        <v>69</v>
      </c>
      <c r="F292" s="37">
        <v>839</v>
      </c>
      <c r="G292" s="37" t="s">
        <v>70</v>
      </c>
      <c r="H292" s="26">
        <v>1</v>
      </c>
      <c r="I292" s="41">
        <v>71131000000</v>
      </c>
      <c r="J292" s="42" t="s">
        <v>56</v>
      </c>
      <c r="K292" s="30">
        <v>1690000</v>
      </c>
      <c r="L292" s="43" t="s">
        <v>74</v>
      </c>
      <c r="M292" s="43" t="s">
        <v>73</v>
      </c>
      <c r="N292" s="34" t="s">
        <v>64</v>
      </c>
      <c r="O292" s="31" t="s">
        <v>62</v>
      </c>
    </row>
    <row r="293" spans="1:15" s="32" customFormat="1" ht="39.75" customHeight="1" outlineLevel="1" x14ac:dyDescent="0.2">
      <c r="A293" s="35" t="s">
        <v>388</v>
      </c>
      <c r="B293" s="36" t="s">
        <v>71</v>
      </c>
      <c r="C293" s="37">
        <v>3312500</v>
      </c>
      <c r="D293" s="25" t="s">
        <v>440</v>
      </c>
      <c r="E293" s="69" t="s">
        <v>69</v>
      </c>
      <c r="F293" s="37">
        <v>839</v>
      </c>
      <c r="G293" s="37" t="s">
        <v>70</v>
      </c>
      <c r="H293" s="26">
        <v>1</v>
      </c>
      <c r="I293" s="41">
        <v>71131000000</v>
      </c>
      <c r="J293" s="42" t="s">
        <v>56</v>
      </c>
      <c r="K293" s="30">
        <v>476000</v>
      </c>
      <c r="L293" s="43" t="s">
        <v>73</v>
      </c>
      <c r="M293" s="43" t="s">
        <v>68</v>
      </c>
      <c r="N293" s="34" t="s">
        <v>64</v>
      </c>
      <c r="O293" s="31" t="s">
        <v>62</v>
      </c>
    </row>
    <row r="294" spans="1:15" s="32" customFormat="1" ht="48" customHeight="1" outlineLevel="1" x14ac:dyDescent="0.2">
      <c r="A294" s="35" t="s">
        <v>389</v>
      </c>
      <c r="B294" s="36" t="s">
        <v>71</v>
      </c>
      <c r="C294" s="37">
        <v>2519885</v>
      </c>
      <c r="D294" s="25" t="s">
        <v>442</v>
      </c>
      <c r="E294" s="69" t="s">
        <v>69</v>
      </c>
      <c r="F294" s="37">
        <v>839</v>
      </c>
      <c r="G294" s="37" t="s">
        <v>70</v>
      </c>
      <c r="H294" s="26">
        <v>1</v>
      </c>
      <c r="I294" s="41">
        <v>71131000000</v>
      </c>
      <c r="J294" s="42" t="s">
        <v>56</v>
      </c>
      <c r="K294" s="30">
        <v>1734736</v>
      </c>
      <c r="L294" s="43" t="s">
        <v>73</v>
      </c>
      <c r="M294" s="43" t="s">
        <v>68</v>
      </c>
      <c r="N294" s="34" t="s">
        <v>64</v>
      </c>
      <c r="O294" s="31" t="s">
        <v>62</v>
      </c>
    </row>
    <row r="295" spans="1:15" s="32" customFormat="1" ht="39.75" customHeight="1" outlineLevel="1" x14ac:dyDescent="0.2">
      <c r="A295" s="35" t="s">
        <v>390</v>
      </c>
      <c r="B295" s="36" t="s">
        <v>71</v>
      </c>
      <c r="C295" s="37">
        <v>2943218</v>
      </c>
      <c r="D295" s="25" t="s">
        <v>444</v>
      </c>
      <c r="E295" s="69" t="s">
        <v>445</v>
      </c>
      <c r="F295" s="37">
        <v>839</v>
      </c>
      <c r="G295" s="37" t="s">
        <v>70</v>
      </c>
      <c r="H295" s="26">
        <v>1</v>
      </c>
      <c r="I295" s="41">
        <v>71131000000</v>
      </c>
      <c r="J295" s="42" t="s">
        <v>56</v>
      </c>
      <c r="K295" s="30">
        <v>7119129</v>
      </c>
      <c r="L295" s="43" t="s">
        <v>73</v>
      </c>
      <c r="M295" s="43" t="s">
        <v>68</v>
      </c>
      <c r="N295" s="34" t="s">
        <v>64</v>
      </c>
      <c r="O295" s="31" t="s">
        <v>62</v>
      </c>
    </row>
    <row r="296" spans="1:15" s="32" customFormat="1" ht="39.75" customHeight="1" outlineLevel="1" x14ac:dyDescent="0.2">
      <c r="A296" s="35" t="s">
        <v>439</v>
      </c>
      <c r="B296" s="36" t="s">
        <v>71</v>
      </c>
      <c r="C296" s="39" t="s">
        <v>449</v>
      </c>
      <c r="D296" s="25" t="s">
        <v>446</v>
      </c>
      <c r="E296" s="69" t="s">
        <v>445</v>
      </c>
      <c r="F296" s="37">
        <v>112</v>
      </c>
      <c r="G296" s="37" t="s">
        <v>448</v>
      </c>
      <c r="H296" s="26">
        <v>60394</v>
      </c>
      <c r="I296" s="41">
        <v>71116000000</v>
      </c>
      <c r="J296" s="42" t="s">
        <v>447</v>
      </c>
      <c r="K296" s="30">
        <v>2090834.4</v>
      </c>
      <c r="L296" s="43" t="s">
        <v>73</v>
      </c>
      <c r="M296" s="43" t="s">
        <v>68</v>
      </c>
      <c r="N296" s="34" t="s">
        <v>64</v>
      </c>
      <c r="O296" s="31" t="s">
        <v>62</v>
      </c>
    </row>
    <row r="297" spans="1:15" s="32" customFormat="1" ht="51" customHeight="1" outlineLevel="1" x14ac:dyDescent="0.2">
      <c r="A297" s="35" t="s">
        <v>441</v>
      </c>
      <c r="B297" s="36" t="s">
        <v>71</v>
      </c>
      <c r="C297" s="37">
        <v>2943218</v>
      </c>
      <c r="D297" s="25" t="s">
        <v>457</v>
      </c>
      <c r="E297" s="69" t="s">
        <v>445</v>
      </c>
      <c r="F297" s="37">
        <v>796</v>
      </c>
      <c r="G297" s="37" t="s">
        <v>82</v>
      </c>
      <c r="H297" s="26">
        <v>2</v>
      </c>
      <c r="I297" s="41">
        <v>71131000000</v>
      </c>
      <c r="J297" s="42" t="s">
        <v>56</v>
      </c>
      <c r="K297" s="30">
        <v>1187200</v>
      </c>
      <c r="L297" s="43" t="s">
        <v>73</v>
      </c>
      <c r="M297" s="43" t="s">
        <v>73</v>
      </c>
      <c r="N297" s="34" t="s">
        <v>64</v>
      </c>
      <c r="O297" s="31" t="s">
        <v>62</v>
      </c>
    </row>
    <row r="298" spans="1:15" s="32" customFormat="1" ht="51" customHeight="1" outlineLevel="1" x14ac:dyDescent="0.2">
      <c r="A298" s="35" t="s">
        <v>443</v>
      </c>
      <c r="B298" s="36" t="s">
        <v>71</v>
      </c>
      <c r="C298" s="37">
        <v>2943218</v>
      </c>
      <c r="D298" s="25" t="s">
        <v>482</v>
      </c>
      <c r="E298" s="69" t="s">
        <v>445</v>
      </c>
      <c r="F298" s="37">
        <v>796</v>
      </c>
      <c r="G298" s="37" t="s">
        <v>82</v>
      </c>
      <c r="H298" s="26">
        <v>3</v>
      </c>
      <c r="I298" s="41">
        <v>71116000000</v>
      </c>
      <c r="J298" s="42" t="s">
        <v>386</v>
      </c>
      <c r="K298" s="30">
        <v>750000</v>
      </c>
      <c r="L298" s="43" t="s">
        <v>73</v>
      </c>
      <c r="M298" s="43" t="s">
        <v>68</v>
      </c>
      <c r="N298" s="34" t="s">
        <v>64</v>
      </c>
      <c r="O298" s="31" t="s">
        <v>62</v>
      </c>
    </row>
    <row r="299" spans="1:15" s="32" customFormat="1" ht="51" customHeight="1" outlineLevel="1" x14ac:dyDescent="0.2">
      <c r="A299" s="35" t="s">
        <v>478</v>
      </c>
      <c r="B299" s="36" t="s">
        <v>71</v>
      </c>
      <c r="C299" s="37">
        <v>2943218</v>
      </c>
      <c r="D299" s="25" t="s">
        <v>480</v>
      </c>
      <c r="E299" s="69" t="s">
        <v>445</v>
      </c>
      <c r="F299" s="37">
        <v>796</v>
      </c>
      <c r="G299" s="37" t="s">
        <v>82</v>
      </c>
      <c r="H299" s="26">
        <v>34</v>
      </c>
      <c r="I299" s="41">
        <v>71112000000</v>
      </c>
      <c r="J299" s="42" t="s">
        <v>481</v>
      </c>
      <c r="K299" s="30">
        <v>3550000</v>
      </c>
      <c r="L299" s="43" t="s">
        <v>73</v>
      </c>
      <c r="M299" s="43" t="s">
        <v>68</v>
      </c>
      <c r="N299" s="34" t="s">
        <v>64</v>
      </c>
      <c r="O299" s="31" t="s">
        <v>62</v>
      </c>
    </row>
    <row r="300" spans="1:15" s="32" customFormat="1" ht="35.25" customHeight="1" outlineLevel="1" x14ac:dyDescent="0.2">
      <c r="A300" s="35" t="s">
        <v>479</v>
      </c>
      <c r="B300" s="36" t="s">
        <v>71</v>
      </c>
      <c r="C300" s="37">
        <v>2943218</v>
      </c>
      <c r="D300" s="25" t="s">
        <v>500</v>
      </c>
      <c r="E300" s="69" t="s">
        <v>501</v>
      </c>
      <c r="F300" s="37">
        <v>796</v>
      </c>
      <c r="G300" s="37" t="s">
        <v>82</v>
      </c>
      <c r="H300" s="26">
        <v>11</v>
      </c>
      <c r="I300" s="41">
        <v>71131000000</v>
      </c>
      <c r="J300" s="42" t="s">
        <v>56</v>
      </c>
      <c r="K300" s="30">
        <v>3300000</v>
      </c>
      <c r="L300" s="43" t="s">
        <v>73</v>
      </c>
      <c r="M300" s="43" t="s">
        <v>68</v>
      </c>
      <c r="N300" s="34" t="s">
        <v>64</v>
      </c>
      <c r="O300" s="31" t="s">
        <v>62</v>
      </c>
    </row>
    <row r="301" spans="1:15" s="32" customFormat="1" ht="49.5" customHeight="1" outlineLevel="1" x14ac:dyDescent="0.2">
      <c r="A301" s="35" t="s">
        <v>523</v>
      </c>
      <c r="B301" s="36" t="s">
        <v>71</v>
      </c>
      <c r="C301" s="37">
        <v>2943218</v>
      </c>
      <c r="D301" s="25" t="s">
        <v>522</v>
      </c>
      <c r="E301" s="69" t="s">
        <v>525</v>
      </c>
      <c r="F301" s="37">
        <v>796</v>
      </c>
      <c r="G301" s="37" t="s">
        <v>82</v>
      </c>
      <c r="H301" s="26">
        <v>1</v>
      </c>
      <c r="I301" s="41">
        <v>71112000000</v>
      </c>
      <c r="J301" s="42" t="s">
        <v>524</v>
      </c>
      <c r="K301" s="30">
        <v>15000000</v>
      </c>
      <c r="L301" s="43" t="s">
        <v>73</v>
      </c>
      <c r="M301" s="43" t="s">
        <v>68</v>
      </c>
      <c r="N301" s="34" t="s">
        <v>64</v>
      </c>
      <c r="O301" s="31" t="s">
        <v>62</v>
      </c>
    </row>
    <row r="302" spans="1:15" s="29" customFormat="1" ht="51.75" customHeight="1" outlineLevel="1" x14ac:dyDescent="0.2">
      <c r="A302" s="35" t="s">
        <v>627</v>
      </c>
      <c r="B302" s="36" t="s">
        <v>71</v>
      </c>
      <c r="C302" s="39">
        <v>2519885</v>
      </c>
      <c r="D302" s="38" t="s">
        <v>630</v>
      </c>
      <c r="E302" s="72" t="s">
        <v>69</v>
      </c>
      <c r="F302" s="37">
        <v>839</v>
      </c>
      <c r="G302" s="37" t="s">
        <v>70</v>
      </c>
      <c r="H302" s="40">
        <v>1</v>
      </c>
      <c r="I302" s="41">
        <v>71131000000</v>
      </c>
      <c r="J302" s="42" t="s">
        <v>56</v>
      </c>
      <c r="K302" s="30">
        <v>5248504.8499999996</v>
      </c>
      <c r="L302" s="43" t="s">
        <v>68</v>
      </c>
      <c r="M302" s="43" t="s">
        <v>68</v>
      </c>
      <c r="N302" s="34" t="s">
        <v>64</v>
      </c>
      <c r="O302" s="28" t="s">
        <v>62</v>
      </c>
    </row>
    <row r="303" spans="1:15" s="32" customFormat="1" ht="39.75" customHeight="1" outlineLevel="1" x14ac:dyDescent="0.2">
      <c r="A303" s="35" t="s">
        <v>629</v>
      </c>
      <c r="B303" s="36" t="s">
        <v>71</v>
      </c>
      <c r="C303" s="37">
        <v>2943218</v>
      </c>
      <c r="D303" s="25" t="s">
        <v>628</v>
      </c>
      <c r="E303" s="69" t="s">
        <v>69</v>
      </c>
      <c r="F303" s="37">
        <v>839</v>
      </c>
      <c r="G303" s="37" t="s">
        <v>70</v>
      </c>
      <c r="H303" s="26">
        <v>1</v>
      </c>
      <c r="I303" s="41">
        <v>71131000000</v>
      </c>
      <c r="J303" s="42" t="s">
        <v>56</v>
      </c>
      <c r="K303" s="30">
        <v>4093112.4</v>
      </c>
      <c r="L303" s="43" t="s">
        <v>68</v>
      </c>
      <c r="M303" s="43" t="s">
        <v>68</v>
      </c>
      <c r="N303" s="34" t="s">
        <v>64</v>
      </c>
      <c r="O303" s="31" t="s">
        <v>62</v>
      </c>
    </row>
    <row r="304" spans="1:15" s="32" customFormat="1" ht="53.25" customHeight="1" outlineLevel="1" x14ac:dyDescent="0.2">
      <c r="A304" s="35" t="s">
        <v>651</v>
      </c>
      <c r="B304" s="36" t="s">
        <v>71</v>
      </c>
      <c r="C304" s="44">
        <v>2943218</v>
      </c>
      <c r="D304" s="25" t="s">
        <v>653</v>
      </c>
      <c r="E304" s="69" t="s">
        <v>69</v>
      </c>
      <c r="F304" s="37">
        <v>839</v>
      </c>
      <c r="G304" s="37" t="s">
        <v>70</v>
      </c>
      <c r="H304" s="26">
        <v>1</v>
      </c>
      <c r="I304" s="41">
        <v>71131000000</v>
      </c>
      <c r="J304" s="42" t="s">
        <v>56</v>
      </c>
      <c r="K304" s="30">
        <v>6069106</v>
      </c>
      <c r="L304" s="43" t="s">
        <v>68</v>
      </c>
      <c r="M304" s="43" t="s">
        <v>290</v>
      </c>
      <c r="N304" s="34" t="s">
        <v>64</v>
      </c>
      <c r="O304" s="31" t="s">
        <v>62</v>
      </c>
    </row>
    <row r="305" spans="1:15" s="32" customFormat="1" ht="71.25" customHeight="1" outlineLevel="1" x14ac:dyDescent="0.2">
      <c r="A305" s="35" t="s">
        <v>652</v>
      </c>
      <c r="B305" s="36" t="s">
        <v>71</v>
      </c>
      <c r="C305" s="44">
        <v>2943218</v>
      </c>
      <c r="D305" s="25" t="s">
        <v>654</v>
      </c>
      <c r="E305" s="69" t="s">
        <v>69</v>
      </c>
      <c r="F305" s="37">
        <v>839</v>
      </c>
      <c r="G305" s="37" t="s">
        <v>70</v>
      </c>
      <c r="H305" s="26">
        <v>1</v>
      </c>
      <c r="I305" s="41">
        <v>71131000000</v>
      </c>
      <c r="J305" s="42" t="s">
        <v>56</v>
      </c>
      <c r="K305" s="30">
        <v>498938</v>
      </c>
      <c r="L305" s="43" t="s">
        <v>68</v>
      </c>
      <c r="M305" s="43" t="s">
        <v>290</v>
      </c>
      <c r="N305" s="34" t="s">
        <v>64</v>
      </c>
      <c r="O305" s="31" t="s">
        <v>62</v>
      </c>
    </row>
    <row r="306" spans="1:15" s="32" customFormat="1" ht="46.5" customHeight="1" outlineLevel="1" x14ac:dyDescent="0.2">
      <c r="A306" s="35" t="s">
        <v>698</v>
      </c>
      <c r="B306" s="36" t="s">
        <v>71</v>
      </c>
      <c r="C306" s="46" t="s">
        <v>83</v>
      </c>
      <c r="D306" s="25" t="s">
        <v>58</v>
      </c>
      <c r="E306" s="69" t="s">
        <v>69</v>
      </c>
      <c r="F306" s="37">
        <v>839</v>
      </c>
      <c r="G306" s="37" t="s">
        <v>70</v>
      </c>
      <c r="H306" s="26">
        <v>1</v>
      </c>
      <c r="I306" s="41">
        <v>71131000000</v>
      </c>
      <c r="J306" s="42" t="s">
        <v>56</v>
      </c>
      <c r="K306" s="30">
        <v>3227630.41</v>
      </c>
      <c r="L306" s="43" t="s">
        <v>68</v>
      </c>
      <c r="M306" s="43" t="s">
        <v>290</v>
      </c>
      <c r="N306" s="34" t="s">
        <v>65</v>
      </c>
      <c r="O306" s="31" t="s">
        <v>54</v>
      </c>
    </row>
    <row r="307" spans="1:15" s="32" customFormat="1" ht="46.5" customHeight="1" outlineLevel="1" x14ac:dyDescent="0.2">
      <c r="A307" s="35" t="s">
        <v>699</v>
      </c>
      <c r="B307" s="36" t="s">
        <v>71</v>
      </c>
      <c r="C307" s="44">
        <v>2943218</v>
      </c>
      <c r="D307" s="25" t="s">
        <v>708</v>
      </c>
      <c r="E307" s="69" t="s">
        <v>69</v>
      </c>
      <c r="F307" s="37">
        <v>839</v>
      </c>
      <c r="G307" s="37" t="s">
        <v>70</v>
      </c>
      <c r="H307" s="26">
        <v>1</v>
      </c>
      <c r="I307" s="41">
        <v>71131000000</v>
      </c>
      <c r="J307" s="42" t="s">
        <v>56</v>
      </c>
      <c r="K307" s="30" t="s">
        <v>706</v>
      </c>
      <c r="L307" s="43" t="s">
        <v>68</v>
      </c>
      <c r="M307" s="43" t="s">
        <v>68</v>
      </c>
      <c r="N307" s="34" t="s">
        <v>306</v>
      </c>
      <c r="O307" s="31" t="s">
        <v>62</v>
      </c>
    </row>
    <row r="308" spans="1:15" s="32" customFormat="1" ht="51" customHeight="1" outlineLevel="1" thickBot="1" x14ac:dyDescent="0.25">
      <c r="A308" s="35" t="s">
        <v>707</v>
      </c>
      <c r="B308" s="36" t="s">
        <v>71</v>
      </c>
      <c r="C308" s="44">
        <v>2943218</v>
      </c>
      <c r="D308" s="25" t="s">
        <v>709</v>
      </c>
      <c r="E308" s="69" t="s">
        <v>69</v>
      </c>
      <c r="F308" s="37">
        <v>839</v>
      </c>
      <c r="G308" s="37" t="s">
        <v>70</v>
      </c>
      <c r="H308" s="26">
        <v>1</v>
      </c>
      <c r="I308" s="41">
        <v>71131000000</v>
      </c>
      <c r="J308" s="42" t="s">
        <v>56</v>
      </c>
      <c r="K308" s="30">
        <v>2308603.8199999998</v>
      </c>
      <c r="L308" s="43" t="s">
        <v>68</v>
      </c>
      <c r="M308" s="43" t="s">
        <v>68</v>
      </c>
      <c r="N308" s="34" t="s">
        <v>306</v>
      </c>
      <c r="O308" s="31" t="s">
        <v>62</v>
      </c>
    </row>
    <row r="309" spans="1:15" s="24" customFormat="1" ht="51" customHeight="1" thickBot="1" x14ac:dyDescent="0.3">
      <c r="A309" s="101" t="s">
        <v>394</v>
      </c>
      <c r="B309" s="102"/>
      <c r="C309" s="102"/>
      <c r="D309" s="102"/>
      <c r="E309" s="102"/>
      <c r="F309" s="102"/>
      <c r="G309" s="102"/>
      <c r="H309" s="102"/>
      <c r="I309" s="102"/>
      <c r="J309" s="103"/>
      <c r="K309" s="98">
        <f>K21+K128+K236+K261</f>
        <v>4452274695.2900009</v>
      </c>
      <c r="L309" s="99"/>
      <c r="M309" s="99"/>
      <c r="N309" s="99"/>
      <c r="O309" s="100"/>
    </row>
    <row r="312" spans="1:15" s="33" customFormat="1" ht="44.25" customHeight="1" x14ac:dyDescent="0.25">
      <c r="A312" s="90" t="s">
        <v>491</v>
      </c>
      <c r="B312" s="90"/>
      <c r="C312" s="90"/>
      <c r="D312" s="90"/>
      <c r="E312" s="90"/>
      <c r="F312" s="90"/>
      <c r="G312" s="11"/>
      <c r="H312" s="91"/>
      <c r="I312" s="91"/>
      <c r="J312" s="27"/>
      <c r="K312" s="92" t="s">
        <v>309</v>
      </c>
      <c r="L312" s="92"/>
      <c r="M312" s="92"/>
      <c r="N312" s="92"/>
      <c r="O312" s="92"/>
    </row>
    <row r="313" spans="1:15" s="33" customFormat="1" ht="6" customHeight="1" x14ac:dyDescent="0.25">
      <c r="A313" s="93" t="s">
        <v>35</v>
      </c>
      <c r="B313" s="93"/>
      <c r="C313" s="93"/>
      <c r="D313" s="93"/>
      <c r="E313" s="93"/>
      <c r="F313" s="93"/>
      <c r="G313" s="11"/>
      <c r="H313" s="93" t="s">
        <v>36</v>
      </c>
      <c r="I313" s="93"/>
      <c r="J313" s="27"/>
      <c r="K313" s="94" t="s">
        <v>45</v>
      </c>
      <c r="L313" s="94"/>
      <c r="M313" s="94"/>
      <c r="N313" s="94"/>
      <c r="O313" s="94"/>
    </row>
    <row r="314" spans="1:15" s="33" customFormat="1" ht="15.75" customHeight="1" x14ac:dyDescent="0.25">
      <c r="A314" s="87" t="s">
        <v>37</v>
      </c>
      <c r="B314" s="87"/>
      <c r="C314" s="87"/>
      <c r="D314" s="87"/>
      <c r="E314" s="87"/>
      <c r="F314" s="87"/>
      <c r="G314" s="47"/>
      <c r="H314" s="88" t="s">
        <v>38</v>
      </c>
      <c r="I314" s="88"/>
      <c r="J314" s="27"/>
      <c r="K314" s="89" t="s">
        <v>39</v>
      </c>
      <c r="L314" s="89"/>
      <c r="M314" s="89"/>
      <c r="N314" s="89"/>
      <c r="O314" s="89"/>
    </row>
  </sheetData>
  <autoFilter ref="A20:O309"/>
  <mergeCells count="59">
    <mergeCell ref="K309:O309"/>
    <mergeCell ref="B76:J76"/>
    <mergeCell ref="K76:O76"/>
    <mergeCell ref="A128:J128"/>
    <mergeCell ref="K128:O128"/>
    <mergeCell ref="A261:J261"/>
    <mergeCell ref="K261:O261"/>
    <mergeCell ref="A236:J236"/>
    <mergeCell ref="K236:O236"/>
    <mergeCell ref="A309:J309"/>
    <mergeCell ref="I1:O1"/>
    <mergeCell ref="I2:O2"/>
    <mergeCell ref="A5:O5"/>
    <mergeCell ref="A8:D8"/>
    <mergeCell ref="E8:O8"/>
    <mergeCell ref="I3:O3"/>
    <mergeCell ref="A6:O6"/>
    <mergeCell ref="E9:O9"/>
    <mergeCell ref="A10:D10"/>
    <mergeCell ref="E10:O10"/>
    <mergeCell ref="A11:D11"/>
    <mergeCell ref="E11:O11"/>
    <mergeCell ref="N16:N19"/>
    <mergeCell ref="O16:O18"/>
    <mergeCell ref="A12:D12"/>
    <mergeCell ref="E12:O12"/>
    <mergeCell ref="A13:D13"/>
    <mergeCell ref="E13:O13"/>
    <mergeCell ref="A14:D14"/>
    <mergeCell ref="E14:O14"/>
    <mergeCell ref="A9:D9"/>
    <mergeCell ref="A16:A19"/>
    <mergeCell ref="B16:B19"/>
    <mergeCell ref="C16:C19"/>
    <mergeCell ref="D16:M16"/>
    <mergeCell ref="D17:D19"/>
    <mergeCell ref="E17:E19"/>
    <mergeCell ref="F17:G18"/>
    <mergeCell ref="H17:H19"/>
    <mergeCell ref="I17:J18"/>
    <mergeCell ref="K17:K19"/>
    <mergeCell ref="L17:M18"/>
    <mergeCell ref="K48:O48"/>
    <mergeCell ref="B22:J22"/>
    <mergeCell ref="B31:J31"/>
    <mergeCell ref="B48:J48"/>
    <mergeCell ref="K22:O22"/>
    <mergeCell ref="K31:O31"/>
    <mergeCell ref="K21:O21"/>
    <mergeCell ref="A21:J21"/>
    <mergeCell ref="A314:F314"/>
    <mergeCell ref="H314:I314"/>
    <mergeCell ref="K314:O314"/>
    <mergeCell ref="A312:F312"/>
    <mergeCell ref="H312:I312"/>
    <mergeCell ref="K312:O312"/>
    <mergeCell ref="A313:F313"/>
    <mergeCell ref="H313:I313"/>
    <mergeCell ref="K313:O313"/>
  </mergeCells>
  <hyperlinks>
    <hyperlink ref="E11" r:id="rId1"/>
  </hyperlinks>
  <pageMargins left="0.70866141732283472" right="0.70866141732283472" top="0.74803149606299213" bottom="0.55118110236220474" header="0.31496062992125984" footer="0.31496062992125984"/>
  <pageSetup paperSize="9" scale="50" fitToHeight="1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ПЗ ЮРЭСК</vt:lpstr>
      <vt:lpstr>'ПЗ ЮРЭСК'!Заголовки_для_печати</vt:lpstr>
      <vt:lpstr>'ПЗ ЮРЭСК'!Область_печати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Dukhanin</dc:creator>
  <cp:lastModifiedBy>admin</cp:lastModifiedBy>
  <cp:lastPrinted>2014-12-29T13:21:11Z</cp:lastPrinted>
  <dcterms:created xsi:type="dcterms:W3CDTF">2009-07-24T07:53:22Z</dcterms:created>
  <dcterms:modified xsi:type="dcterms:W3CDTF">2014-12-29T14:09:39Z</dcterms:modified>
</cp:coreProperties>
</file>