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ПЗ от 29.03.2024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'ПЗ от 29.03.2024'!$A$19:$Q$167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6" i="2" l="1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</calcChain>
</file>

<file path=xl/sharedStrings.xml><?xml version="1.0" encoding="utf-8"?>
<sst xmlns="http://schemas.openxmlformats.org/spreadsheetml/2006/main" count="1616" uniqueCount="365">
  <si>
    <t>ИТОГО:</t>
  </si>
  <si>
    <t>Запрос котировок в ЭФ с СМСП</t>
  </si>
  <si>
    <t>ХМАО – Югра</t>
  </si>
  <si>
    <t>Условная единица</t>
  </si>
  <si>
    <t>-</t>
  </si>
  <si>
    <t>Поставка расходных материалов, запасных частей для ремонта инструментов, инвентаря</t>
  </si>
  <si>
    <t>25.73</t>
  </si>
  <si>
    <t>25.7</t>
  </si>
  <si>
    <t>Поставка осветительных приборов</t>
  </si>
  <si>
    <t>27.40</t>
  </si>
  <si>
    <t>Поставка материалов для СРЗА</t>
  </si>
  <si>
    <t>27.90.33.110</t>
  </si>
  <si>
    <t>27.90</t>
  </si>
  <si>
    <t>Поставка канатов, тросов, веревок</t>
  </si>
  <si>
    <t>13.94.12.190</t>
  </si>
  <si>
    <t>13.94</t>
  </si>
  <si>
    <t>Поставка инструмента</t>
  </si>
  <si>
    <t>г. Ханты-Мансийск</t>
  </si>
  <si>
    <t>Предоставление прав на использование "Сканер-ВС" - сетевой сканер безопасности (стандартная версия, лицензия на 256 iP адресов)</t>
  </si>
  <si>
    <t>58.29.29</t>
  </si>
  <si>
    <t>58.29</t>
  </si>
  <si>
    <t>Сопровождение средств защиты информации «VipNet»</t>
  </si>
  <si>
    <t>Оказание услуг технической поддержки продуктов «VipNet» (уровень сопровождения - расширенный)</t>
  </si>
  <si>
    <t>Конкурс в ЭФ с СМСП</t>
  </si>
  <si>
    <t>Оказание охранных услуг для объектов АО «ЮРЭСК» в г.Ханты-Мансийск,п.Лорба,п.г.т.Междуреченский (2 Лот)</t>
  </si>
  <si>
    <t>80.10</t>
  </si>
  <si>
    <t>Оказание охранных услуг для объектов АО «ЮРЭСК» в г.Нягань,г.Югорск,г.Сургут,г.Белоярский (1 Лот)</t>
  </si>
  <si>
    <t>Кондинский район</t>
  </si>
  <si>
    <t>Ремонт производственных зданий в пгт. Междуреченский Кондинского района</t>
  </si>
  <si>
    <t>41.20.30</t>
  </si>
  <si>
    <t>41.20</t>
  </si>
  <si>
    <t>Комплект</t>
  </si>
  <si>
    <t>Поставка офисной мебели</t>
  </si>
  <si>
    <t>31.01</t>
  </si>
  <si>
    <t>Поставка офисных кресел и стульев для нужд АО «ЮРЭСК»</t>
  </si>
  <si>
    <t>Поставка фурнитуры, прочих крепежных элементов</t>
  </si>
  <si>
    <t>Поставка технической литературы, журналов</t>
  </si>
  <si>
    <t>32.99.53.190</t>
  </si>
  <si>
    <t>32.99</t>
  </si>
  <si>
    <t>Поставка средств электрической защиты</t>
  </si>
  <si>
    <t>32.99.11.190</t>
  </si>
  <si>
    <t>Поставка средств пожаротушения</t>
  </si>
  <si>
    <t>28.29.2</t>
  </si>
  <si>
    <t>28.29</t>
  </si>
  <si>
    <t>Поставка средств от укусов насекомых, смывающих и обезжиривающих средств</t>
  </si>
  <si>
    <t>20.42.15.150</t>
  </si>
  <si>
    <t>20.42</t>
  </si>
  <si>
    <t>Поставка средств защиты от падения с высоты</t>
  </si>
  <si>
    <t>Сублицензионный договор на предоставление простых (неисключительных) лицензий на использование программного обеспечения ПК «ГРАНД-Смета»</t>
  </si>
  <si>
    <t>58.29.29.000</t>
  </si>
  <si>
    <t>г. Нягань</t>
  </si>
  <si>
    <t>Поставка материалов АИИС КУЭ</t>
  </si>
  <si>
    <t>27.90.33</t>
  </si>
  <si>
    <t>Штука</t>
  </si>
  <si>
    <t>Подготовка и выпуск сюжетов информационного характера о деятельности АО «ЮРЭСК»</t>
  </si>
  <si>
    <t>60.20</t>
  </si>
  <si>
    <t>06.2024</t>
  </si>
  <si>
    <t>Поставка автомобильных покрышек и колесных дисков для нужд АО "ЮРЭСК"</t>
  </si>
  <si>
    <t>22.11.1</t>
  </si>
  <si>
    <t>22.11</t>
  </si>
  <si>
    <t>04.2025</t>
  </si>
  <si>
    <t>02.2024</t>
  </si>
  <si>
    <t>Оказание услуг по проведению предрейсовых и послерейсовых медицинских осмотров водителей для нужд АО "ЮРЭСК"</t>
  </si>
  <si>
    <t>86.21.10.110</t>
  </si>
  <si>
    <t>86.21</t>
  </si>
  <si>
    <t>02.2025</t>
  </si>
  <si>
    <t>01.2024</t>
  </si>
  <si>
    <t>Оказание услуг мойки автотранспорта АО «ЮРЭСК»</t>
  </si>
  <si>
    <t>45.20.1</t>
  </si>
  <si>
    <t>45.20</t>
  </si>
  <si>
    <t>12.2024</t>
  </si>
  <si>
    <t>Поставка трансформаторных подстанций по объектам инвестиционной программы АО "ЮРЭСК"</t>
  </si>
  <si>
    <t>27.11.43.000</t>
  </si>
  <si>
    <t>27.11</t>
  </si>
  <si>
    <t>Проектно-изыскательских работы, строительно-монтажные и пуско-наладочные работы  на объекте "Создание оперативно-диспетчерских пунктов в филиалах АО "ЮРЭСК"</t>
  </si>
  <si>
    <t>41.10.10</t>
  </si>
  <si>
    <t>41.10</t>
  </si>
  <si>
    <t>12.2025</t>
  </si>
  <si>
    <t>Белоярский район</t>
  </si>
  <si>
    <t>Наличие лицензии на медицинскую деятельность на оказание услуг по предмету закупки</t>
  </si>
  <si>
    <t>Оказание услуг по проведению предрейсовых медицинских осмотров водителей Белоярского филиала АО «ЮРЭСК»</t>
  </si>
  <si>
    <t>03.2024</t>
  </si>
  <si>
    <t xml:space="preserve">Поставка металлических изделий для изготовления стеллажей </t>
  </si>
  <si>
    <t>25.99.2</t>
  </si>
  <si>
    <t>25.99</t>
  </si>
  <si>
    <t>06.2025</t>
  </si>
  <si>
    <t>Оказание услуг по шиномонтажу транспортных средств Кондинского филиала АО "ЮРЭСК"</t>
  </si>
  <si>
    <t>г. Югорск</t>
  </si>
  <si>
    <t>Литр;^кубический дециметр</t>
  </si>
  <si>
    <t>Поставка ГСМ для нужд Советского филиала АО "ЮРЭСК"</t>
  </si>
  <si>
    <t>19.20.2</t>
  </si>
  <si>
    <t>19.2</t>
  </si>
  <si>
    <t>Кубический метр</t>
  </si>
  <si>
    <t>Оказание услуг по использованию транспортных средств для погрузки и вывоза снега с территорий, прилегающих к ТП для нужд Советского филиала АО "ЮРЭСК"</t>
  </si>
  <si>
    <t>81.29.12.000</t>
  </si>
  <si>
    <t>81.29</t>
  </si>
  <si>
    <t>04.2024</t>
  </si>
  <si>
    <t>Поставка материалов АИИС КУЭ для нужд АО "ЮРЭСК"</t>
  </si>
  <si>
    <t>Поставка электро-бензо инструмента для нужд АО "ЮРЭСК"</t>
  </si>
  <si>
    <t>Поставка трансформаторного масла для нужд АО "ЮРЭСК"</t>
  </si>
  <si>
    <t>19.20</t>
  </si>
  <si>
    <t>Поставка металлопроката для нужд АО "ЮРЭСК"</t>
  </si>
  <si>
    <t>24.10.62.120</t>
  </si>
  <si>
    <t>24.10</t>
  </si>
  <si>
    <t>05.2024</t>
  </si>
  <si>
    <t>Поставка коммутационных аппаратов для нужд АО "ЮРЭСК"</t>
  </si>
  <si>
    <t>4</t>
  </si>
  <si>
    <t>Да/Нет</t>
  </si>
  <si>
    <t>Срок исполнения договора (месяц, год)</t>
  </si>
  <si>
    <t>Планируемая дата или период размещения извещения о закупке (месяц, год)</t>
  </si>
  <si>
    <t>Наименование</t>
  </si>
  <si>
    <t>Код по ОКАТО</t>
  </si>
  <si>
    <t>Код по ОКЕИ</t>
  </si>
  <si>
    <t>Закупка в электронной форме</t>
  </si>
  <si>
    <t>Способ закупки</t>
  </si>
  <si>
    <t>График осуществления процедур закупки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</si>
  <si>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</si>
  <si>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</si>
  <si>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</si>
  <si>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</si>
  <si>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</si>
  <si>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</si>
  <si>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Код целевой статьи расходов, код вида расходов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</si>
  <si>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</t>
  </si>
  <si>
    <t>Условия договора</t>
  </si>
  <si>
    <t>Код по ОКПД2</t>
  </si>
  <si>
    <t>Код по ОКВЭД2</t>
  </si>
  <si>
    <t>№ позиции</t>
  </si>
  <si>
    <t>Участие субъектов малого и среднего предпринимательства в закупке</t>
  </si>
  <si>
    <t>Нет</t>
  </si>
  <si>
    <t>Единственный поставщик</t>
  </si>
  <si>
    <t>Поставка измерительных приборов для нужд АО "ЮРЭСК"</t>
  </si>
  <si>
    <t>26.51.43.110</t>
  </si>
  <si>
    <t>26.51</t>
  </si>
  <si>
    <t>Да</t>
  </si>
  <si>
    <t>Запрос котировок в ЭФ</t>
  </si>
  <si>
    <t>Оказание услуг по размещению и хранению на лодочной станции для нужд АО «ЮРЭСК»</t>
  </si>
  <si>
    <t>33.15.10</t>
  </si>
  <si>
    <t>33.15</t>
  </si>
  <si>
    <t>Березовский район</t>
  </si>
  <si>
    <t>Оказание услуг водного транспорта для нужд Березовского филиала АО «ЮРЭСК»</t>
  </si>
  <si>
    <t>29.1</t>
  </si>
  <si>
    <t>29.10</t>
  </si>
  <si>
    <t>Поставка запасных частей для транспорта машин и механизмов (УАЗ).</t>
  </si>
  <si>
    <t>Поставка ГСМ (моторные масла) для автотранспорта Березовского филиала АО «ЮРЭСК», пгт. Березово</t>
  </si>
  <si>
    <t>Поставка запасных частей для транспорта машин и механизмов (лодочный мотор)</t>
  </si>
  <si>
    <t>Аренда - принятие имущества (нежилое помещение под офис) во временное владение и пользование за плату</t>
  </si>
  <si>
    <t>68.20.12</t>
  </si>
  <si>
    <t>68.20.2</t>
  </si>
  <si>
    <t>Аренда земельного участка из состава земель населенных пунктов, общей площадью 1400 кв.м., находящийся по адресу: ул. Связистов, д.42, пгт. Кондинское, Кондинский район, Ханты-Мансийский автономный округ-Югра</t>
  </si>
  <si>
    <t>68.20.1</t>
  </si>
  <si>
    <t>68.20</t>
  </si>
  <si>
    <t>На право заключения договора на расширение конфигурации программного комплекса АСУРЭО</t>
  </si>
  <si>
    <t>Поставка электротоваров</t>
  </si>
  <si>
    <t>27.90.40.190</t>
  </si>
  <si>
    <t>Поставка материалов для водного транспорта</t>
  </si>
  <si>
    <t>29.32.30.390</t>
  </si>
  <si>
    <t>29.32</t>
  </si>
  <si>
    <t>Поставка лакокрасочных материалов</t>
  </si>
  <si>
    <t>46.73.14.000</t>
  </si>
  <si>
    <t>46.73.4</t>
  </si>
  <si>
    <t>Поставка замков, навесных приспособлений для дверей и окон</t>
  </si>
  <si>
    <t>25.72.12.110</t>
  </si>
  <si>
    <t>25.72</t>
  </si>
  <si>
    <t>Поставка автотоваров для нужд АО"ЮРЭСК"</t>
  </si>
  <si>
    <t>Оказание услуг по технической поддержке программного комплекса АСУРЭО</t>
  </si>
  <si>
    <t>Оказание услуг технической поддержки продуктов «SIEM», «FileAuditor» и «DLP»</t>
  </si>
  <si>
    <t>Оказание услуг по контролю защищенности информации силами и средствами лицензированного Центра мониторинга, выполняющего роль ГосСОПКА для передачи информации о компьютерных инцидентах в НКЦКИ</t>
  </si>
  <si>
    <t>г. Сургут</t>
  </si>
  <si>
    <t>Оказание услуг на заключение договора аренды доли в общедолевом имуществе</t>
  </si>
  <si>
    <t>Погонный метр</t>
  </si>
  <si>
    <t>Поставка системы металлических ограждений</t>
  </si>
  <si>
    <t>Оказание охранных услуг объекта АО «ЮРЭСК» посредством передачи сигнала на пульт центрального наблюдения на объекте АО «ЮРЭСК» в пгт. Березово, Березовского района</t>
  </si>
  <si>
    <t>80.10.12.000</t>
  </si>
  <si>
    <t>Оказание охранных услуг посредством контроля канала передачи тревожного извещения с использованием GSM стандарта, поступающего на пульт централизованной охраны</t>
  </si>
  <si>
    <t>Ремонт уличного освещения</t>
  </si>
  <si>
    <t>43.21.10</t>
  </si>
  <si>
    <t>43.21</t>
  </si>
  <si>
    <t>Проведение ремонта здания комбината детского питания с приобретением оборудования</t>
  </si>
  <si>
    <t>41.20.40</t>
  </si>
  <si>
    <t>41.20.4</t>
  </si>
  <si>
    <t>Обустройство спортивных объектов (5 спортивных площадок и 1 поле для минифутбола)</t>
  </si>
  <si>
    <t>Приобретение дизельных генераторов (23 единиц)</t>
  </si>
  <si>
    <t>46.69.19.110</t>
  </si>
  <si>
    <t>46.69.5</t>
  </si>
  <si>
    <t>Конкурс в ЭФ</t>
  </si>
  <si>
    <t>Проведение кадастровых работ по установлению и внесению в ЕГРН охранных зон объектов электросетевого хозяйства АО "ЮРЭСК"</t>
  </si>
  <si>
    <t>71.12.34.110</t>
  </si>
  <si>
    <t>71.12.34</t>
  </si>
  <si>
    <t>Проведение кадастровых работ по установлению и внесению в ЕГРН границ ОКС и охранных зон объектов электросетевого хозяйства АО «ЮРЭСК»</t>
  </si>
  <si>
    <t>71.12.35.110</t>
  </si>
  <si>
    <t>71.12.35</t>
  </si>
  <si>
    <t>Поставка аварийно-ремонтной мастерской для нужд АО «ЮРЭСК»</t>
  </si>
  <si>
    <t>Поставка прицепа для перевозки снегоболотохода для нужд АО «ЮРЭСК»</t>
  </si>
  <si>
    <t>Поставка снегоболотохода (4х4) для нужд АО «ЮРЭСК»</t>
  </si>
  <si>
    <t>Поставка передвижной ремонтной мастерской с бортовой платформой и КМУ для нужд АО «ЮРЭСК»</t>
  </si>
  <si>
    <t>Поставка автогидроподъемника АГП-22 для нужд АО «ЮРЭСК»</t>
  </si>
  <si>
    <t>Поставка устройства комплектного питания</t>
  </si>
  <si>
    <t>27.12.10.190</t>
  </si>
  <si>
    <t>27.12</t>
  </si>
  <si>
    <t>Поставка строительных материалов</t>
  </si>
  <si>
    <t>13.96.17.190</t>
  </si>
  <si>
    <t>13.96</t>
  </si>
  <si>
    <t>Поставка сантехники</t>
  </si>
  <si>
    <t>23.42.10</t>
  </si>
  <si>
    <t>23.42</t>
  </si>
  <si>
    <t>Поставка бортов на полуприцеп</t>
  </si>
  <si>
    <t>29.20</t>
  </si>
  <si>
    <t>Выполнение работ по расчистке в пределах охранной зоны ВЛ 35 - 110 кВ от древесно-кустарниковой растительности с утилизацией порубочных остатков</t>
  </si>
  <si>
    <t>43.12.11.140</t>
  </si>
  <si>
    <t>43.12</t>
  </si>
  <si>
    <t>Поставка пиломатериалов для нужд Советского филиала АО «ЮРЭСК»</t>
  </si>
  <si>
    <t>16.10</t>
  </si>
  <si>
    <t>Проведение периодического медицинского осмотра работников Советского филиала</t>
  </si>
  <si>
    <t>86.21.1</t>
  </si>
  <si>
    <t>Советский район</t>
  </si>
  <si>
    <t>Оказание услуг спецтехники для нужд Советского филиала АО «ЮРЭСК»</t>
  </si>
  <si>
    <t>52.21</t>
  </si>
  <si>
    <t>Выполнение работ по ремонту системы отопления в административном здании в г. Югорске для нужд Советского филиала</t>
  </si>
  <si>
    <t>43.22.12</t>
  </si>
  <si>
    <t>43.22</t>
  </si>
  <si>
    <t xml:space="preserve"> 04.2024</t>
  </si>
  <si>
    <t>Техническое обслуживание и ремонт автотранспорта Няганьского филиала АО «ЮРЭСК»</t>
  </si>
  <si>
    <t>45.20.11.500</t>
  </si>
  <si>
    <t>45.2</t>
  </si>
  <si>
    <t>Оказание транспортных услуг с экипажем</t>
  </si>
  <si>
    <t>52.29.20</t>
  </si>
  <si>
    <t>49.41</t>
  </si>
  <si>
    <t>Транспортные услуги для нужд Кондинского филиала АО «ЮРЭСК»</t>
  </si>
  <si>
    <t>49.41.1</t>
  </si>
  <si>
    <t>Поставка масел для автотранспорта Кондинского филиала АО «ЮРЭСК»</t>
  </si>
  <si>
    <t>Ремонт и техническое обслуживание автотранспорта Кондинского филиала АО «ЮРЭСК»</t>
  </si>
  <si>
    <t>Услуги по обслуживанию кондиционеров в Кондинском филиале АО «ЮРЭСК»</t>
  </si>
  <si>
    <t>33.14.1</t>
  </si>
  <si>
    <t>33.14</t>
  </si>
  <si>
    <t>Страхование работников от несчастных случаев</t>
  </si>
  <si>
    <t>65.12.11.000</t>
  </si>
  <si>
    <t>65.12</t>
  </si>
  <si>
    <t>Оказание услуг по страхованию гражданской ответственности владельцев автотранспортных средств (ОСАГО) АО «ЮРЭСК»</t>
  </si>
  <si>
    <t>65.12.21.000</t>
  </si>
  <si>
    <t>Услуги по перевозке груза водным транспортом</t>
  </si>
  <si>
    <t>50.40.1</t>
  </si>
  <si>
    <t>50.40</t>
  </si>
  <si>
    <t>Оказание услуг с целью обучения персонала для нужд АО «ЮРЭСК» на 2024 год</t>
  </si>
  <si>
    <t>85.42.19</t>
  </si>
  <si>
    <t>85.42</t>
  </si>
  <si>
    <t>Оказание услуг по содержанию рабочих мест для трудоустройства инвалидов в г. Ханты-Мансийске для нужд АО «ЮРЭСК»</t>
  </si>
  <si>
    <t>94.99.19</t>
  </si>
  <si>
    <t>94.99</t>
  </si>
  <si>
    <t>Выполнение работ по метрологическому обеспечению АИИС КУЭ АО «ЮРЭСК»</t>
  </si>
  <si>
    <t>71.12.40.120</t>
  </si>
  <si>
    <t>71.12</t>
  </si>
  <si>
    <t>Капитальный ремонт краново-манипуляторной установки</t>
  </si>
  <si>
    <t>33.12.15</t>
  </si>
  <si>
    <t>33.12</t>
  </si>
  <si>
    <t>Поставка дидактических и расходных материалов к экскурсионному проекту «ЮРЭСК-детям»</t>
  </si>
  <si>
    <t>32.99.59.000</t>
  </si>
  <si>
    <t>Поставка цветочных композиций для нужд АО «ЮРЭСК»</t>
  </si>
  <si>
    <t>47.76.1</t>
  </si>
  <si>
    <t>47.76</t>
  </si>
  <si>
    <t>Обслуживание устройств релейной защиты и автоматики Березовского филиала АО «ЮРЭСК»</t>
  </si>
  <si>
    <t>Выполнение работ по капитальному ремонту электросетевого оборудования в ТП №1600. «ОКБ Отделение онкологического центра на 150 коек» и ТП №1208 «Центр искусств» в г. Ханты-Мансийске</t>
  </si>
  <si>
    <t>Выполнение работ по расчету уставок устройств релейной защиты и автоматики в электроустановках АО «ЮРЭСК»</t>
  </si>
  <si>
    <t>33.14.19.000</t>
  </si>
  <si>
    <t>Приобретение транспортного средства для нужд АО «ЮРЭСК»</t>
  </si>
  <si>
    <t>Поставка прицепа для перевозки квадроциклов - вездеходов (4х4) для нужд АО"ЮРЭСК"</t>
  </si>
  <si>
    <t>Поставка квадроциклов - вездеходов (4х4) для нужд АО"ЮРЭСК"</t>
  </si>
  <si>
    <t>09.2024</t>
  </si>
  <si>
    <t>Поставка прицепа автомобильного для перевозки катера на воздушной подушке для нужд АО «ЮРЭСК»</t>
  </si>
  <si>
    <t>Поставка катера на воздушной подушке для нужд АО «ЮРЭСК»</t>
  </si>
  <si>
    <t>Консультационные услуги при подготовке сметной документации в части оценки стоимостных показателей на соответствие исходным данным, ведомости и объемов работ</t>
  </si>
  <si>
    <t>71.20.19.111</t>
  </si>
  <si>
    <t>71.20.6</t>
  </si>
  <si>
    <t>Поставка запасных частей для вездехода Странник</t>
  </si>
  <si>
    <t>29.3</t>
  </si>
  <si>
    <t>07.2025</t>
  </si>
  <si>
    <t>Поставка ГСМ для автотранспорта Березовского филиала АО «ЮРЭСК», п. Светлый</t>
  </si>
  <si>
    <t>Поставка ГСМ для автотранспорта Березовского филиала АО «ЮРЭСК», пгт. Березово</t>
  </si>
  <si>
    <t>Приобретение кунга для автомобиля для нужд АО "ЮРЭСК"</t>
  </si>
  <si>
    <t>29.20.10.000</t>
  </si>
  <si>
    <t>Техническое обслуживание и ремонт автомототранспортных средств для нужд АО «ЮРЭСК»</t>
  </si>
  <si>
    <t>Поставка комплектующих для монтажа системы контроля управления доступом в Исполнительный аппарат и филиалы АО «ЮРЭСК»</t>
  </si>
  <si>
    <t>80.20.10</t>
  </si>
  <si>
    <t>80.20</t>
  </si>
  <si>
    <t>03.2025</t>
  </si>
  <si>
    <t>Оказание информационно-консультационных услуг в области экономической безопасности АИС "Регион" для нужд АО "ЮРЭСК"</t>
  </si>
  <si>
    <t>Оказание услуг по оценке рыночной стоимости бесхозяйных объектов, признанных решением суда собственностью АО "ЮРЭСК"</t>
  </si>
  <si>
    <t>01.2025</t>
  </si>
  <si>
    <t>Гигакалория</t>
  </si>
  <si>
    <t>Оказание услуг по теплоснабжению для нужд АО "ЮРЭСК"</t>
  </si>
  <si>
    <t>35.30.1</t>
  </si>
  <si>
    <t>35.30</t>
  </si>
  <si>
    <t>Наличие специального автотранспорта</t>
  </si>
  <si>
    <t>Оказание услуг по вывозу твердых коммунальных отходов Кондинского филиала АО "ЮРЭСК"</t>
  </si>
  <si>
    <t>38.11.31</t>
  </si>
  <si>
    <t>38.11</t>
  </si>
  <si>
    <t>Оказание услуг по негарантийному обслуживанию изделий производства ООО "Матрица" для нужд АО "ЮРЭСК"</t>
  </si>
  <si>
    <t>71.12.4</t>
  </si>
  <si>
    <t>Квадратный метр</t>
  </si>
  <si>
    <t>Аренда нежилого помещения по адресу: п. Агириш, ул. Дзержинского, д. 16 (62,7 кв.м.) для нужд Советского филиала АО "ЮРЭСК"</t>
  </si>
  <si>
    <t>Оказание услуг рассылки информационных СМС-уведомлений для нужд АО "ЮРЭСК"</t>
  </si>
  <si>
    <t>61.20.30.120</t>
  </si>
  <si>
    <t>61.20</t>
  </si>
  <si>
    <t>Оказание услуг по предоставлению доступа в сеть интернет, телефонной связи, VPN, междугородней и международной связи для нужд АО "ЮРЭСК"</t>
  </si>
  <si>
    <t>61.10</t>
  </si>
  <si>
    <t>Оказание услуг по модернизации и развитию личного кабинета располагающегося по web-адресу: lk.yuresk.ru для нужд АО "ЮРЭСК"</t>
  </si>
  <si>
    <t>74.90.2</t>
  </si>
  <si>
    <t>74.90</t>
  </si>
  <si>
    <t>Оказание услуг по теплоснабжению объектов АО "ЮРЭСК" в пгт. Березово</t>
  </si>
  <si>
    <t>Оказание услуг по сбору, транспортированию и размещению ТКО на объектах АО "ЮРЭСК"</t>
  </si>
  <si>
    <t>38.11.21.000</t>
  </si>
  <si>
    <t>Поставка вагончиков-бытовок для нужд АО "ЮРЭСК"</t>
  </si>
  <si>
    <t>25.11.10</t>
  </si>
  <si>
    <t>25.11</t>
  </si>
  <si>
    <t>Оказание услуг с целью обучения персонала для нужд АО "ЮРЭСК"на 2024-2025 годы</t>
  </si>
  <si>
    <t>Оказание услуг по проживанию командированных сотрудников в гостинице г. Югорск для нужд АО "ЮРЭСК" на 2024-2025 годы</t>
  </si>
  <si>
    <t>55.1</t>
  </si>
  <si>
    <t>Оказание услуг по проживанию командированных сотрудников в гостинице пгт. Междуреченский для нужд АО "ЮРЭСК" на 2024-2025 годы</t>
  </si>
  <si>
    <t>55.10</t>
  </si>
  <si>
    <t>Оказание услуг по проживанию командированных сотрудников в гостинице г. Нягань для нужд АО "ЮРЭСК" на 2024-2025 годы</t>
  </si>
  <si>
    <t>Оказание услуг по проживанию командированных сотрудников в гостинице г. Белоярский для нужд АО "ЮРЭСК" на 2024-2025 годы</t>
  </si>
  <si>
    <t>Оказание услуг по проживанию командированных сотрудников в гостинице г. Сургут для нужд АО "ЮРЭСК" на 2024-2025 годы</t>
  </si>
  <si>
    <t>Оказание услуг по проживанию командированных сотрудников в гостинице пгт. Березово для нужд АО "ЮРЭСК" на 2024-2025 годы</t>
  </si>
  <si>
    <t>Оказание услуг по проживанию командированных сотрудников в гостинице г. Советский для нужд АО "ЮРЭСК" на 2024-2025 годы</t>
  </si>
  <si>
    <t>Оказание услуг по проживанию командированных сотрудников в гостинице г. Урай для нужд АО "ЮРЭСК" на 2024-2025 годы</t>
  </si>
  <si>
    <t>Оказание услуг по проживанию командированных сотрудников в гостинице г. Ханты-Мансийска для нужд АО "ЮРЭСК" на 2024-2025 годы</t>
  </si>
  <si>
    <t>Выполнение работ по замене анкерно-угловой опоры на ВЛ 35 кВ Юмас-Ямки АО "ЮРЭСК"</t>
  </si>
  <si>
    <t>42.22.11.110</t>
  </si>
  <si>
    <t>42.22</t>
  </si>
  <si>
    <t>01.2029</t>
  </si>
  <si>
    <t xml:space="preserve"> -</t>
  </si>
  <si>
    <t>Оказание услуг по добровольному комплексному страхованию автотранспортных средств (КАСКО) АО «ЮРЭСК» (приобретенных в Лизинг)</t>
  </si>
  <si>
    <t>Оказание услуг по проведению ХАРГ, ФХА для нужд АО "ЮРЭСК"</t>
  </si>
  <si>
    <t>71.20.11</t>
  </si>
  <si>
    <t>71.20</t>
  </si>
  <si>
    <t>Оказание услуг по разработке рекомендаций,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2024-2025 гг. АО «ЮРЭСК»</t>
  </si>
  <si>
    <t>71.20.19.140</t>
  </si>
  <si>
    <t>Поставка ячейки КСО-393-03 для нужд АО "ЮРЭСК"</t>
  </si>
  <si>
    <t>Поставка элементов питания для нужд АО "ЮРЭСК"</t>
  </si>
  <si>
    <t>27.20.23.190</t>
  </si>
  <si>
    <t>27.20</t>
  </si>
  <si>
    <t>Поставка электротехнического оборудования и материалов для нужд АО"ЮРЭСК"</t>
  </si>
  <si>
    <t>ОКАТО</t>
  </si>
  <si>
    <t>КПП</t>
  </si>
  <si>
    <t>ИНН</t>
  </si>
  <si>
    <t>hsa@yuresk.ru</t>
  </si>
  <si>
    <t>Электронная почта заказчика</t>
  </si>
  <si>
    <t>(3467) 31-85-95</t>
  </si>
  <si>
    <t>Телефон заказчика</t>
  </si>
  <si>
    <t>628011, Тюменская область, Ханты-Мансийский автономный округ - Югра, г. Ханты-Мансийск, ул. Ленина, 52/1.</t>
  </si>
  <si>
    <t>Адрес местонахождения заказчика</t>
  </si>
  <si>
    <t>Акционерное общество «ЮГОРСКАЯ РЕГИОНАЛЬНАЯ ЭЛЕКТРОСЕТЕВАЯ КОМПАНИЯ»</t>
  </si>
  <si>
    <t>Наименование заказчика</t>
  </si>
  <si>
    <t xml:space="preserve">  на 2024 г.</t>
  </si>
  <si>
    <t>План закупки товаров (работ, услуг)</t>
  </si>
  <si>
    <t>(в редакции постановления Правительства РФ от 29 октября 2015 г. N 1169) (с изменениями от 14 декабря 2016 г., 27 декабря 2019 г.)</t>
  </si>
  <si>
    <t>к требованиям к форме плана закупки товаров (работ, услуг)</t>
  </si>
  <si>
    <t>Приложение</t>
  </si>
  <si>
    <t>055</t>
  </si>
  <si>
    <t>018</t>
  </si>
  <si>
    <t xml:space="preserve">Проведение ремонта кровли, фасада инженерных сетей объекта образования </t>
  </si>
  <si>
    <t xml:space="preserve">Ремонтно-восстановительные работы на объектах системы электроснабжения </t>
  </si>
  <si>
    <t xml:space="preserve">Выполнение проектно-изыскательских работ по строительству объектов коммунальной инфраструктуры </t>
  </si>
  <si>
    <t>27.90.1</t>
  </si>
  <si>
    <t>Приобретение шкафа зарядно-подзарядного устройства для аккумуляторных батарей на ПС 35 кВ Луговая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</si>
</sst>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b/>
      <sz val="16"/>
      <color theme="0" tint="-0.24997711111789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2" fillId="0" borderId="0"/>
    <xf numFmtId="0" fontId="17" fillId="0" borderId="0"/>
  </cellStyleXfs>
  <cellXfs count="98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12" fillId="0" borderId="4" xfId="3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49" fontId="6" fillId="0" borderId="5" xfId="1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1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left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6" applyNumberFormat="1" applyFont="1" applyFill="1" applyBorder="1" applyAlignment="1">
      <alignment horizontal="left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1" fillId="0" borderId="0" xfId="1" applyNumberFormat="1" applyFont="1" applyFill="1" applyAlignment="1">
      <alignment horizontal="right" vertical="center" wrapText="1"/>
    </xf>
    <xf numFmtId="0" fontId="22" fillId="0" borderId="0" xfId="1" applyNumberFormat="1" applyFont="1" applyFill="1" applyAlignment="1">
      <alignment horizontal="center" vertical="center" wrapText="1"/>
    </xf>
    <xf numFmtId="49" fontId="21" fillId="0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Fill="1" applyAlignment="1">
      <alignment horizontal="right" vertical="center" wrapText="1"/>
    </xf>
    <xf numFmtId="0" fontId="21" fillId="0" borderId="0" xfId="1" applyFont="1" applyFill="1" applyAlignment="1">
      <alignment horizontal="center" vertical="center" wrapText="1"/>
    </xf>
    <xf numFmtId="0" fontId="21" fillId="0" borderId="0" xfId="1" applyNumberFormat="1" applyFont="1" applyFill="1" applyAlignment="1">
      <alignment horizontal="center" vertical="center" wrapText="1"/>
    </xf>
    <xf numFmtId="0" fontId="24" fillId="0" borderId="0" xfId="1" applyNumberFormat="1" applyFont="1" applyFill="1" applyAlignment="1">
      <alignment horizontal="right" vertical="center" wrapText="1"/>
    </xf>
    <xf numFmtId="0" fontId="12" fillId="5" borderId="1" xfId="3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9" fillId="5" borderId="1" xfId="3" applyNumberFormat="1" applyFont="1" applyFill="1" applyBorder="1" applyAlignment="1">
      <alignment horizontal="left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4" fillId="3" borderId="4" xfId="1" applyNumberFormat="1" applyFont="1" applyFill="1" applyBorder="1" applyAlignment="1">
      <alignment horizontal="center" vertical="center" wrapText="1"/>
    </xf>
    <xf numFmtId="0" fontId="14" fillId="3" borderId="8" xfId="1" applyNumberFormat="1" applyFont="1" applyFill="1" applyBorder="1" applyAlignment="1">
      <alignment horizontal="center" vertical="center" wrapText="1"/>
    </xf>
    <xf numFmtId="0" fontId="14" fillId="3" borderId="7" xfId="1" applyNumberFormat="1" applyFont="1" applyFill="1" applyBorder="1" applyAlignment="1">
      <alignment horizontal="center" vertical="center" wrapText="1"/>
    </xf>
    <xf numFmtId="0" fontId="23" fillId="0" borderId="0" xfId="1" applyNumberFormat="1" applyFont="1" applyFill="1" applyAlignment="1">
      <alignment horizontal="right" vertical="center" wrapText="1"/>
    </xf>
    <xf numFmtId="0" fontId="20" fillId="0" borderId="0" xfId="1" applyNumberFormat="1" applyFont="1" applyFill="1" applyAlignment="1">
      <alignment horizontal="center" vertical="center" wrapText="1"/>
    </xf>
    <xf numFmtId="49" fontId="18" fillId="0" borderId="10" xfId="1" applyNumberFormat="1" applyFont="1" applyFill="1" applyBorder="1" applyAlignment="1">
      <alignment horizontal="left" vertical="center" wrapText="1"/>
    </xf>
    <xf numFmtId="49" fontId="18" fillId="0" borderId="9" xfId="1" applyNumberFormat="1" applyFont="1" applyFill="1" applyBorder="1" applyAlignment="1">
      <alignment horizontal="left" vertical="center" wrapText="1"/>
    </xf>
    <xf numFmtId="49" fontId="18" fillId="0" borderId="6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0" fontId="13" fillId="4" borderId="4" xfId="1" applyNumberFormat="1" applyFont="1" applyFill="1" applyBorder="1" applyAlignment="1">
      <alignment horizontal="center" vertical="center" wrapText="1"/>
    </xf>
    <xf numFmtId="0" fontId="13" fillId="4" borderId="8" xfId="1" applyNumberFormat="1" applyFont="1" applyFill="1" applyBorder="1" applyAlignment="1">
      <alignment horizontal="center" vertical="center" wrapText="1"/>
    </xf>
    <xf numFmtId="0" fontId="13" fillId="4" borderId="7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 wrapText="1"/>
    </xf>
    <xf numFmtId="0" fontId="13" fillId="3" borderId="4" xfId="1" applyNumberFormat="1" applyFont="1" applyFill="1" applyBorder="1" applyAlignment="1">
      <alignment horizontal="center" vertical="center" wrapText="1"/>
    </xf>
    <xf numFmtId="0" fontId="13" fillId="3" borderId="8" xfId="1" applyNumberFormat="1" applyFont="1" applyFill="1" applyBorder="1" applyAlignment="1">
      <alignment horizontal="center" vertical="center" wrapText="1"/>
    </xf>
    <xf numFmtId="0" fontId="13" fillId="3" borderId="7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 2" xfId="5"/>
    <cellStyle name="Обычный 4" xfId="3"/>
    <cellStyle name="Обычный_Лист1" xfId="4"/>
    <cellStyle name="Обычный_Лист1 2" xfId="6"/>
    <cellStyle name="Стиль 1" xfId="2"/>
  </cellStyles>
  <dxfs count="6"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hanovma\Desktop\&#1040;&#1082;&#1090;&#1091;&#1072;&#1083;&#1100;&#1085;&#1086;&#1077;\&#1057;&#1090;&#1072;&#1088;&#1099;&#1077;%20&#1076;&#1083;&#1103;%20&#1089;&#1088;&#1072;&#1074;&#1085;&#1077;&#1085;&#1080;&#110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7;&#1089;&#1090;&#1088;&#1099;%20&#1079;&#1072;&#1082;&#1091;&#1087;&#1086;&#1082;/&#1070;&#1056;&#1069;&#1057;&#1050;/2024/&#1056;&#1077;&#1077;&#1089;&#1090;&#1088;%20&#1079;&#1072;&#1082;&#1091;&#1087;&#1086;&#1082;%20&#1070;&#1088;&#1101;&#1089;&#1082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stafinaLS\AppData\Local\Microsoft\Windows\INetCache\Content.Outlook\2IERNS78\&#1055;&#1088;&#1080;&#1083;&#1086;&#1078;&#1077;&#1085;&#1080;&#1077;%201%20%20&#1047;&#1072;&#1103;&#1074;&#1082;&#1072;%20&#1074;%20&#1055;&#1083;&#1072;&#1085;%20&#1079;&#1072;&#1082;&#1091;&#1087;&#1082;&#1080;%20&#1070;&#1056;&#1069;&#1057;&#1050;%20(v1%207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дуры"/>
      <sheetName val="Рабочий план"/>
      <sheetName val="Протоколы"/>
      <sheetName val="Обеспечение"/>
      <sheetName val="Шапки"/>
      <sheetName val="Для ввода в ЕИС"/>
      <sheetName val="СВЕРКА"/>
      <sheetName val="ТРУ у МСП"/>
      <sheetName val="ОКЕИ"/>
      <sheetName val="ОКАТО"/>
      <sheetName val="СД"/>
      <sheetName val="На СД"/>
      <sheetName val="ПЗ от 05.03.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дуры"/>
      <sheetName val="Рабочий план"/>
      <sheetName val="Протоколы"/>
      <sheetName val="Обеспечение"/>
      <sheetName val="Шапки"/>
      <sheetName val="Для ввода в ЕИС"/>
      <sheetName val="СВЕРКА"/>
      <sheetName val="ТРУ у МСП"/>
      <sheetName val="ОКЕИ"/>
      <sheetName val="ОКАТО"/>
      <sheetName val="СД"/>
      <sheetName val="На С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"/>
      <sheetName val="ТРУ у МСП"/>
      <sheetName val="ОКВЭД2"/>
      <sheetName val="ОКПД2"/>
      <sheetName val="ОКЕИ"/>
      <sheetName val="ОКАТО"/>
      <sheetName val="Версии"/>
    </sheetNames>
    <sheetDataSet>
      <sheetData sheetId="0"/>
      <sheetData sheetId="1"/>
      <sheetData sheetId="2"/>
      <sheetData sheetId="3"/>
      <sheetData sheetId="4">
        <row r="2">
          <cell r="A2" t="str">
            <v>Штука</v>
          </cell>
        </row>
      </sheetData>
      <sheetData sheetId="5">
        <row r="2">
          <cell r="A2" t="str">
            <v>ХМАО – Югра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topLeftCell="A82" zoomScale="98" zoomScaleNormal="98" workbookViewId="0">
      <selection activeCell="G143" sqref="G143"/>
    </sheetView>
  </sheetViews>
  <sheetFormatPr defaultRowHeight="15" x14ac:dyDescent="0.25"/>
  <cols>
    <col min="1" max="1" width="11.85546875" style="1" customWidth="1"/>
    <col min="2" max="2" width="8.85546875" style="1" customWidth="1"/>
    <col min="3" max="3" width="12.28515625" style="1" customWidth="1"/>
    <col min="4" max="4" width="37.42578125" style="1" customWidth="1"/>
    <col min="5" max="5" width="17.7109375" style="1" customWidth="1"/>
    <col min="6" max="6" width="13.140625" style="1" customWidth="1"/>
    <col min="7" max="7" width="13.5703125" style="1" customWidth="1"/>
    <col min="8" max="8" width="10.5703125" style="1" customWidth="1"/>
    <col min="9" max="9" width="14.7109375" style="1" customWidth="1"/>
    <col min="10" max="10" width="20.5703125" style="1" customWidth="1"/>
    <col min="11" max="11" width="18.7109375" style="1" customWidth="1"/>
    <col min="12" max="14" width="15.42578125" style="1" customWidth="1"/>
    <col min="15" max="15" width="15.7109375" style="1" customWidth="1"/>
    <col min="16" max="16" width="23.7109375" style="1" customWidth="1"/>
    <col min="17" max="16384" width="9.140625" style="1"/>
  </cols>
  <sheetData>
    <row r="1" spans="1:17" ht="18.75" x14ac:dyDescent="0.25">
      <c r="A1" s="72"/>
      <c r="B1" s="72"/>
      <c r="C1" s="70"/>
      <c r="D1" s="70"/>
      <c r="E1" s="69"/>
      <c r="F1" s="68"/>
      <c r="G1" s="68"/>
      <c r="H1" s="68"/>
      <c r="I1" s="83" t="s">
        <v>357</v>
      </c>
      <c r="J1" s="83"/>
      <c r="K1" s="83"/>
      <c r="L1" s="83"/>
      <c r="M1" s="83"/>
      <c r="N1" s="83"/>
      <c r="O1" s="83"/>
      <c r="P1" s="83"/>
      <c r="Q1" s="83"/>
    </row>
    <row r="2" spans="1:17" ht="15.75" x14ac:dyDescent="0.25">
      <c r="A2" s="68"/>
      <c r="B2" s="71"/>
      <c r="C2" s="70"/>
      <c r="D2" s="70"/>
      <c r="E2" s="69"/>
      <c r="F2" s="68"/>
      <c r="G2" s="68"/>
      <c r="H2" s="68"/>
      <c r="I2" s="83" t="s">
        <v>356</v>
      </c>
      <c r="J2" s="83"/>
      <c r="K2" s="83"/>
      <c r="L2" s="83"/>
      <c r="M2" s="83"/>
      <c r="N2" s="83"/>
      <c r="O2" s="83"/>
      <c r="P2" s="83"/>
      <c r="Q2" s="83"/>
    </row>
    <row r="3" spans="1:17" ht="18.75" x14ac:dyDescent="0.25">
      <c r="A3" s="67"/>
      <c r="B3" s="67"/>
      <c r="C3" s="67"/>
      <c r="D3" s="67"/>
      <c r="E3" s="67"/>
      <c r="F3" s="67"/>
      <c r="G3" s="67"/>
      <c r="H3" s="67"/>
      <c r="I3" s="83" t="s">
        <v>355</v>
      </c>
      <c r="J3" s="83"/>
      <c r="K3" s="83"/>
      <c r="L3" s="83"/>
      <c r="M3" s="83"/>
      <c r="N3" s="83"/>
      <c r="O3" s="83"/>
      <c r="P3" s="83"/>
      <c r="Q3" s="83"/>
    </row>
    <row r="4" spans="1:17" ht="18.75" x14ac:dyDescent="0.25">
      <c r="A4" s="67"/>
      <c r="B4" s="67"/>
      <c r="C4" s="67"/>
      <c r="D4" s="67"/>
      <c r="E4" s="67"/>
      <c r="F4" s="67"/>
      <c r="G4" s="67"/>
      <c r="H4" s="67"/>
      <c r="I4" s="66"/>
      <c r="J4" s="66"/>
      <c r="K4" s="66"/>
      <c r="L4" s="66"/>
      <c r="M4" s="66"/>
      <c r="N4" s="66"/>
      <c r="O4" s="66"/>
    </row>
    <row r="5" spans="1:17" ht="20.25" x14ac:dyDescent="0.25">
      <c r="A5" s="84" t="s">
        <v>354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20.25" x14ac:dyDescent="0.25">
      <c r="A6" s="84" t="s">
        <v>353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0.2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4"/>
      <c r="Q7" s="64">
        <v>5</v>
      </c>
    </row>
    <row r="8" spans="1:17" ht="18.75" x14ac:dyDescent="0.25">
      <c r="A8" s="85" t="s">
        <v>352</v>
      </c>
      <c r="B8" s="86"/>
      <c r="C8" s="86"/>
      <c r="D8" s="87"/>
      <c r="E8" s="88" t="s">
        <v>351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8.75" x14ac:dyDescent="0.25">
      <c r="A9" s="85" t="s">
        <v>350</v>
      </c>
      <c r="B9" s="86"/>
      <c r="C9" s="86"/>
      <c r="D9" s="87"/>
      <c r="E9" s="88" t="s">
        <v>349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ht="18.75" x14ac:dyDescent="0.25">
      <c r="A10" s="85" t="s">
        <v>348</v>
      </c>
      <c r="B10" s="86"/>
      <c r="C10" s="86"/>
      <c r="D10" s="87"/>
      <c r="E10" s="88" t="s">
        <v>347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8.75" x14ac:dyDescent="0.25">
      <c r="A11" s="85" t="s">
        <v>346</v>
      </c>
      <c r="B11" s="86"/>
      <c r="C11" s="86"/>
      <c r="D11" s="87"/>
      <c r="E11" s="88" t="s">
        <v>345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1:17" ht="18.75" x14ac:dyDescent="0.25">
      <c r="A12" s="85" t="s">
        <v>344</v>
      </c>
      <c r="B12" s="86"/>
      <c r="C12" s="86"/>
      <c r="D12" s="87"/>
      <c r="E12" s="90">
        <v>8601045152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18.75" x14ac:dyDescent="0.25">
      <c r="A13" s="85" t="s">
        <v>343</v>
      </c>
      <c r="B13" s="86"/>
      <c r="C13" s="86"/>
      <c r="D13" s="87"/>
      <c r="E13" s="90">
        <v>862450001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ht="18.75" x14ac:dyDescent="0.25">
      <c r="A14" s="85" t="s">
        <v>342</v>
      </c>
      <c r="B14" s="86"/>
      <c r="C14" s="86"/>
      <c r="D14" s="87"/>
      <c r="E14" s="90">
        <v>71131000000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6" spans="1:17" ht="15" customHeight="1" x14ac:dyDescent="0.25">
      <c r="A16" s="77" t="s">
        <v>127</v>
      </c>
      <c r="B16" s="77" t="s">
        <v>126</v>
      </c>
      <c r="C16" s="77" t="s">
        <v>125</v>
      </c>
      <c r="D16" s="78" t="s">
        <v>124</v>
      </c>
      <c r="E16" s="78"/>
      <c r="F16" s="78"/>
      <c r="G16" s="78"/>
      <c r="H16" s="79"/>
      <c r="I16" s="78"/>
      <c r="J16" s="78"/>
      <c r="K16" s="78"/>
      <c r="L16" s="78"/>
      <c r="M16" s="78"/>
      <c r="N16" s="78"/>
      <c r="O16" s="78"/>
      <c r="P16" s="80" t="s">
        <v>123</v>
      </c>
      <c r="Q16" s="91" t="s">
        <v>122</v>
      </c>
    </row>
    <row r="17" spans="1:17" ht="38.25" x14ac:dyDescent="0.25">
      <c r="A17" s="77"/>
      <c r="B17" s="77"/>
      <c r="C17" s="77"/>
      <c r="D17" s="78" t="s">
        <v>121</v>
      </c>
      <c r="E17" s="89" t="s">
        <v>120</v>
      </c>
      <c r="F17" s="89" t="s">
        <v>119</v>
      </c>
      <c r="G17" s="89"/>
      <c r="H17" s="89" t="s">
        <v>118</v>
      </c>
      <c r="I17" s="89" t="s">
        <v>117</v>
      </c>
      <c r="J17" s="89"/>
      <c r="K17" s="89" t="s">
        <v>116</v>
      </c>
      <c r="L17" s="89" t="s">
        <v>115</v>
      </c>
      <c r="M17" s="89"/>
      <c r="N17" s="89" t="s">
        <v>114</v>
      </c>
      <c r="O17" s="50" t="s">
        <v>113</v>
      </c>
      <c r="P17" s="81"/>
      <c r="Q17" s="92"/>
    </row>
    <row r="18" spans="1:17" ht="76.5" x14ac:dyDescent="0.25">
      <c r="A18" s="77"/>
      <c r="B18" s="77"/>
      <c r="C18" s="77"/>
      <c r="D18" s="78"/>
      <c r="E18" s="89"/>
      <c r="F18" s="50" t="s">
        <v>112</v>
      </c>
      <c r="G18" s="50" t="s">
        <v>110</v>
      </c>
      <c r="H18" s="89"/>
      <c r="I18" s="50" t="s">
        <v>111</v>
      </c>
      <c r="J18" s="50" t="s">
        <v>110</v>
      </c>
      <c r="K18" s="89"/>
      <c r="L18" s="50" t="s">
        <v>109</v>
      </c>
      <c r="M18" s="50" t="s">
        <v>108</v>
      </c>
      <c r="N18" s="89"/>
      <c r="O18" s="50" t="s">
        <v>107</v>
      </c>
      <c r="P18" s="82"/>
      <c r="Q18" s="93"/>
    </row>
    <row r="19" spans="1:17" x14ac:dyDescent="0.25">
      <c r="A19" s="48">
        <v>1</v>
      </c>
      <c r="B19" s="48">
        <v>2</v>
      </c>
      <c r="C19" s="48">
        <v>3</v>
      </c>
      <c r="D19" s="49" t="s">
        <v>106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63">
        <v>17</v>
      </c>
    </row>
    <row r="20" spans="1:17" ht="25.5" x14ac:dyDescent="0.25">
      <c r="A20" s="33">
        <v>140</v>
      </c>
      <c r="B20" s="44" t="s">
        <v>133</v>
      </c>
      <c r="C20" s="31" t="s">
        <v>132</v>
      </c>
      <c r="D20" s="36" t="s">
        <v>131</v>
      </c>
      <c r="E20" s="34" t="s">
        <v>4</v>
      </c>
      <c r="F20" s="21">
        <v>876</v>
      </c>
      <c r="G20" s="28" t="s">
        <v>3</v>
      </c>
      <c r="H20" s="27">
        <v>1</v>
      </c>
      <c r="I20" s="26">
        <v>71100000</v>
      </c>
      <c r="J20" s="25" t="s">
        <v>2</v>
      </c>
      <c r="K20" s="24">
        <v>3330477.2</v>
      </c>
      <c r="L20" s="43" t="s">
        <v>61</v>
      </c>
      <c r="M20" s="23" t="s">
        <v>96</v>
      </c>
      <c r="N20" s="22" t="s">
        <v>135</v>
      </c>
      <c r="O20" s="21" t="s">
        <v>134</v>
      </c>
      <c r="P20" s="20"/>
      <c r="Q20" s="35"/>
    </row>
    <row r="21" spans="1:17" ht="38.25" x14ac:dyDescent="0.25">
      <c r="A21" s="33">
        <v>141</v>
      </c>
      <c r="B21" s="37">
        <v>27</v>
      </c>
      <c r="C21" s="51">
        <v>27</v>
      </c>
      <c r="D21" s="36" t="s">
        <v>341</v>
      </c>
      <c r="E21" s="34" t="s">
        <v>4</v>
      </c>
      <c r="F21" s="21">
        <v>876</v>
      </c>
      <c r="G21" s="28" t="s">
        <v>3</v>
      </c>
      <c r="H21" s="27">
        <v>1</v>
      </c>
      <c r="I21" s="26">
        <v>71100000</v>
      </c>
      <c r="J21" s="25" t="s">
        <v>2</v>
      </c>
      <c r="K21" s="24">
        <v>49898257.030000001</v>
      </c>
      <c r="L21" s="43">
        <v>45323</v>
      </c>
      <c r="M21" s="23">
        <v>45627</v>
      </c>
      <c r="N21" s="22" t="s">
        <v>185</v>
      </c>
      <c r="O21" s="21" t="s">
        <v>134</v>
      </c>
      <c r="P21" s="20"/>
      <c r="Q21" s="35"/>
    </row>
    <row r="22" spans="1:17" ht="38.25" x14ac:dyDescent="0.25">
      <c r="A22" s="33">
        <v>142</v>
      </c>
      <c r="B22" s="42" t="s">
        <v>12</v>
      </c>
      <c r="C22" s="42" t="s">
        <v>11</v>
      </c>
      <c r="D22" s="36" t="s">
        <v>105</v>
      </c>
      <c r="E22" s="29" t="s">
        <v>4</v>
      </c>
      <c r="F22" s="21">
        <v>876</v>
      </c>
      <c r="G22" s="28" t="s">
        <v>3</v>
      </c>
      <c r="H22" s="27">
        <v>1</v>
      </c>
      <c r="I22" s="26">
        <v>71100000</v>
      </c>
      <c r="J22" s="25" t="s">
        <v>2</v>
      </c>
      <c r="K22" s="24">
        <v>1779644.33</v>
      </c>
      <c r="L22" s="43" t="s">
        <v>61</v>
      </c>
      <c r="M22" s="23" t="s">
        <v>104</v>
      </c>
      <c r="N22" s="22" t="s">
        <v>1</v>
      </c>
      <c r="O22" s="21" t="s">
        <v>134</v>
      </c>
      <c r="P22" s="20"/>
      <c r="Q22" s="35"/>
    </row>
    <row r="23" spans="1:17" ht="38.25" x14ac:dyDescent="0.25">
      <c r="A23" s="33">
        <v>143</v>
      </c>
      <c r="B23" s="47" t="s">
        <v>103</v>
      </c>
      <c r="C23" s="46" t="s">
        <v>102</v>
      </c>
      <c r="D23" s="36" t="s">
        <v>101</v>
      </c>
      <c r="E23" s="29" t="s">
        <v>4</v>
      </c>
      <c r="F23" s="21">
        <v>876</v>
      </c>
      <c r="G23" s="28" t="s">
        <v>3</v>
      </c>
      <c r="H23" s="27">
        <v>1</v>
      </c>
      <c r="I23" s="26">
        <v>71100000</v>
      </c>
      <c r="J23" s="41" t="s">
        <v>2</v>
      </c>
      <c r="K23" s="45">
        <v>1806692.84</v>
      </c>
      <c r="L23" s="43" t="s">
        <v>61</v>
      </c>
      <c r="M23" s="23" t="s">
        <v>96</v>
      </c>
      <c r="N23" s="22" t="s">
        <v>1</v>
      </c>
      <c r="O23" s="21" t="s">
        <v>134</v>
      </c>
      <c r="P23" s="20"/>
      <c r="Q23" s="35"/>
    </row>
    <row r="24" spans="1:17" ht="38.25" x14ac:dyDescent="0.25">
      <c r="A24" s="33">
        <v>144</v>
      </c>
      <c r="B24" s="42" t="s">
        <v>100</v>
      </c>
      <c r="C24" s="42" t="s">
        <v>90</v>
      </c>
      <c r="D24" s="36" t="s">
        <v>99</v>
      </c>
      <c r="E24" s="29" t="s">
        <v>4</v>
      </c>
      <c r="F24" s="21">
        <v>876</v>
      </c>
      <c r="G24" s="28" t="s">
        <v>3</v>
      </c>
      <c r="H24" s="27">
        <v>1</v>
      </c>
      <c r="I24" s="26">
        <v>71100000</v>
      </c>
      <c r="J24" s="25" t="s">
        <v>2</v>
      </c>
      <c r="K24" s="24">
        <v>808035.36</v>
      </c>
      <c r="L24" s="43" t="s">
        <v>61</v>
      </c>
      <c r="M24" s="23" t="s">
        <v>96</v>
      </c>
      <c r="N24" s="22" t="s">
        <v>1</v>
      </c>
      <c r="O24" s="21" t="s">
        <v>134</v>
      </c>
      <c r="P24" s="20"/>
      <c r="Q24" s="35"/>
    </row>
    <row r="25" spans="1:17" ht="38.25" x14ac:dyDescent="0.25">
      <c r="A25" s="33">
        <v>145</v>
      </c>
      <c r="B25" s="42" t="s">
        <v>6</v>
      </c>
      <c r="C25" s="44" t="s">
        <v>6</v>
      </c>
      <c r="D25" s="36" t="s">
        <v>98</v>
      </c>
      <c r="E25" s="29" t="s">
        <v>4</v>
      </c>
      <c r="F25" s="21">
        <v>876</v>
      </c>
      <c r="G25" s="28" t="s">
        <v>3</v>
      </c>
      <c r="H25" s="27">
        <v>1</v>
      </c>
      <c r="I25" s="26">
        <v>71100000</v>
      </c>
      <c r="J25" s="25" t="s">
        <v>2</v>
      </c>
      <c r="K25" s="24">
        <v>3575927.34</v>
      </c>
      <c r="L25" s="23" t="s">
        <v>66</v>
      </c>
      <c r="M25" s="23" t="s">
        <v>81</v>
      </c>
      <c r="N25" s="22" t="s">
        <v>1</v>
      </c>
      <c r="O25" s="21" t="s">
        <v>134</v>
      </c>
      <c r="P25" s="20"/>
      <c r="Q25" s="35"/>
    </row>
    <row r="26" spans="1:17" ht="25.5" x14ac:dyDescent="0.25">
      <c r="A26" s="33">
        <v>146</v>
      </c>
      <c r="B26" s="42" t="s">
        <v>340</v>
      </c>
      <c r="C26" s="44" t="s">
        <v>339</v>
      </c>
      <c r="D26" s="36" t="s">
        <v>338</v>
      </c>
      <c r="E26" s="29" t="s">
        <v>4</v>
      </c>
      <c r="F26" s="21">
        <v>876</v>
      </c>
      <c r="G26" s="28" t="s">
        <v>3</v>
      </c>
      <c r="H26" s="27">
        <v>1</v>
      </c>
      <c r="I26" s="26">
        <v>71100000</v>
      </c>
      <c r="J26" s="25" t="s">
        <v>2</v>
      </c>
      <c r="K26" s="24">
        <v>402076.42</v>
      </c>
      <c r="L26" s="23" t="s">
        <v>66</v>
      </c>
      <c r="M26" s="23" t="s">
        <v>81</v>
      </c>
      <c r="N26" s="22" t="s">
        <v>135</v>
      </c>
      <c r="O26" s="21" t="s">
        <v>134</v>
      </c>
      <c r="P26" s="20"/>
      <c r="Q26" s="35"/>
    </row>
    <row r="27" spans="1:17" ht="25.5" x14ac:dyDescent="0.25">
      <c r="A27" s="33">
        <v>147</v>
      </c>
      <c r="B27" s="47" t="s">
        <v>199</v>
      </c>
      <c r="C27" s="44" t="s">
        <v>198</v>
      </c>
      <c r="D27" s="36" t="s">
        <v>337</v>
      </c>
      <c r="E27" s="29" t="s">
        <v>4</v>
      </c>
      <c r="F27" s="21">
        <v>876</v>
      </c>
      <c r="G27" s="28" t="s">
        <v>3</v>
      </c>
      <c r="H27" s="27">
        <v>1</v>
      </c>
      <c r="I27" s="26">
        <v>71100000</v>
      </c>
      <c r="J27" s="25" t="s">
        <v>2</v>
      </c>
      <c r="K27" s="24">
        <v>179400</v>
      </c>
      <c r="L27" s="23" t="s">
        <v>61</v>
      </c>
      <c r="M27" s="23" t="s">
        <v>56</v>
      </c>
      <c r="N27" s="22" t="s">
        <v>135</v>
      </c>
      <c r="O27" s="21" t="s">
        <v>134</v>
      </c>
      <c r="P27" s="20"/>
      <c r="Q27" s="35"/>
    </row>
    <row r="28" spans="1:17" ht="114.75" x14ac:dyDescent="0.25">
      <c r="A28" s="58">
        <v>148</v>
      </c>
      <c r="B28" s="32" t="s">
        <v>334</v>
      </c>
      <c r="C28" s="31" t="s">
        <v>336</v>
      </c>
      <c r="D28" s="36" t="s">
        <v>335</v>
      </c>
      <c r="E28" s="21" t="s">
        <v>330</v>
      </c>
      <c r="F28" s="21">
        <v>876</v>
      </c>
      <c r="G28" s="28" t="s">
        <v>3</v>
      </c>
      <c r="H28" s="27">
        <v>1</v>
      </c>
      <c r="I28" s="26">
        <v>71131000</v>
      </c>
      <c r="J28" s="25" t="s">
        <v>17</v>
      </c>
      <c r="K28" s="24">
        <v>2541240</v>
      </c>
      <c r="L28" s="23" t="s">
        <v>66</v>
      </c>
      <c r="M28" s="23">
        <v>45627</v>
      </c>
      <c r="N28" s="22" t="s">
        <v>130</v>
      </c>
      <c r="O28" s="21" t="s">
        <v>129</v>
      </c>
      <c r="P28" s="20"/>
      <c r="Q28" s="35"/>
    </row>
    <row r="29" spans="1:17" ht="25.5" x14ac:dyDescent="0.25">
      <c r="A29" s="58">
        <v>149</v>
      </c>
      <c r="B29" s="32" t="s">
        <v>334</v>
      </c>
      <c r="C29" s="31" t="s">
        <v>333</v>
      </c>
      <c r="D29" s="36" t="s">
        <v>332</v>
      </c>
      <c r="E29" s="29" t="s">
        <v>330</v>
      </c>
      <c r="F29" s="21">
        <v>876</v>
      </c>
      <c r="G29" s="28" t="s">
        <v>3</v>
      </c>
      <c r="H29" s="27">
        <v>1</v>
      </c>
      <c r="I29" s="26">
        <v>71100000</v>
      </c>
      <c r="J29" s="41" t="s">
        <v>2</v>
      </c>
      <c r="K29" s="24">
        <v>3600000</v>
      </c>
      <c r="L29" s="23">
        <v>45383</v>
      </c>
      <c r="M29" s="23">
        <v>46357</v>
      </c>
      <c r="N29" s="22" t="s">
        <v>130</v>
      </c>
      <c r="O29" s="21" t="s">
        <v>129</v>
      </c>
      <c r="P29" s="20"/>
      <c r="Q29" s="35"/>
    </row>
    <row r="30" spans="1:17" ht="51" x14ac:dyDescent="0.25">
      <c r="A30" s="58">
        <v>150</v>
      </c>
      <c r="B30" s="47" t="s">
        <v>237</v>
      </c>
      <c r="C30" s="47" t="s">
        <v>239</v>
      </c>
      <c r="D30" s="62" t="s">
        <v>331</v>
      </c>
      <c r="E30" s="29" t="s">
        <v>330</v>
      </c>
      <c r="F30" s="21">
        <v>876</v>
      </c>
      <c r="G30" s="28" t="s">
        <v>3</v>
      </c>
      <c r="H30" s="27">
        <v>1</v>
      </c>
      <c r="I30" s="26">
        <v>71100000</v>
      </c>
      <c r="J30" s="25" t="s">
        <v>2</v>
      </c>
      <c r="K30" s="24">
        <v>300000</v>
      </c>
      <c r="L30" s="43" t="s">
        <v>61</v>
      </c>
      <c r="M30" s="23" t="s">
        <v>329</v>
      </c>
      <c r="N30" s="22" t="s">
        <v>185</v>
      </c>
      <c r="O30" s="21" t="s">
        <v>134</v>
      </c>
      <c r="P30" s="20"/>
      <c r="Q30" s="35"/>
    </row>
    <row r="31" spans="1:17" ht="38.25" x14ac:dyDescent="0.25">
      <c r="A31" s="58">
        <v>151</v>
      </c>
      <c r="B31" s="47" t="s">
        <v>328</v>
      </c>
      <c r="C31" s="46" t="s">
        <v>327</v>
      </c>
      <c r="D31" s="61" t="s">
        <v>326</v>
      </c>
      <c r="E31" s="29" t="s">
        <v>4</v>
      </c>
      <c r="F31" s="21">
        <v>876</v>
      </c>
      <c r="G31" s="28" t="s">
        <v>3</v>
      </c>
      <c r="H31" s="27">
        <v>1</v>
      </c>
      <c r="I31" s="26">
        <v>71116000</v>
      </c>
      <c r="J31" s="41" t="s">
        <v>27</v>
      </c>
      <c r="K31" s="45">
        <v>5421580</v>
      </c>
      <c r="L31" s="43" t="s">
        <v>66</v>
      </c>
      <c r="M31" s="23" t="s">
        <v>104</v>
      </c>
      <c r="N31" s="22" t="s">
        <v>185</v>
      </c>
      <c r="O31" s="21" t="s">
        <v>134</v>
      </c>
      <c r="P31" s="20"/>
      <c r="Q31" s="35"/>
    </row>
    <row r="32" spans="1:17" ht="51" x14ac:dyDescent="0.25">
      <c r="A32" s="58">
        <v>152</v>
      </c>
      <c r="B32" s="42" t="s">
        <v>318</v>
      </c>
      <c r="C32" s="42" t="s">
        <v>316</v>
      </c>
      <c r="D32" s="36" t="s">
        <v>325</v>
      </c>
      <c r="E32" s="29" t="s">
        <v>4</v>
      </c>
      <c r="F32" s="21">
        <v>876</v>
      </c>
      <c r="G32" s="28" t="s">
        <v>3</v>
      </c>
      <c r="H32" s="27">
        <v>2</v>
      </c>
      <c r="I32" s="26">
        <v>71131000</v>
      </c>
      <c r="J32" s="25" t="s">
        <v>17</v>
      </c>
      <c r="K32" s="24">
        <v>700000</v>
      </c>
      <c r="L32" s="43">
        <v>45352</v>
      </c>
      <c r="M32" s="23">
        <v>45992</v>
      </c>
      <c r="N32" s="22" t="s">
        <v>130</v>
      </c>
      <c r="O32" s="21" t="s">
        <v>129</v>
      </c>
      <c r="P32" s="20"/>
      <c r="Q32" s="35"/>
    </row>
    <row r="33" spans="1:17" ht="51" x14ac:dyDescent="0.25">
      <c r="A33" s="58">
        <v>153</v>
      </c>
      <c r="B33" s="32" t="s">
        <v>318</v>
      </c>
      <c r="C33" s="31" t="s">
        <v>316</v>
      </c>
      <c r="D33" s="36" t="s">
        <v>324</v>
      </c>
      <c r="E33" s="29" t="s">
        <v>4</v>
      </c>
      <c r="F33" s="21">
        <v>876</v>
      </c>
      <c r="G33" s="28" t="s">
        <v>3</v>
      </c>
      <c r="H33" s="27">
        <v>3</v>
      </c>
      <c r="I33" s="26">
        <v>71116000</v>
      </c>
      <c r="J33" s="25" t="s">
        <v>27</v>
      </c>
      <c r="K33" s="24">
        <v>500000</v>
      </c>
      <c r="L33" s="43">
        <v>45352</v>
      </c>
      <c r="M33" s="23">
        <v>45992</v>
      </c>
      <c r="N33" s="22" t="s">
        <v>130</v>
      </c>
      <c r="O33" s="21" t="s">
        <v>129</v>
      </c>
      <c r="P33" s="20"/>
      <c r="Q33" s="35"/>
    </row>
    <row r="34" spans="1:17" ht="51" x14ac:dyDescent="0.25">
      <c r="A34" s="58">
        <v>154</v>
      </c>
      <c r="B34" s="60" t="s">
        <v>318</v>
      </c>
      <c r="C34" s="60" t="s">
        <v>316</v>
      </c>
      <c r="D34" s="59" t="s">
        <v>323</v>
      </c>
      <c r="E34" s="29" t="s">
        <v>4</v>
      </c>
      <c r="F34" s="21">
        <v>876</v>
      </c>
      <c r="G34" s="28" t="s">
        <v>3</v>
      </c>
      <c r="H34" s="27">
        <v>4</v>
      </c>
      <c r="I34" s="26">
        <v>71124000</v>
      </c>
      <c r="J34" s="25" t="s">
        <v>215</v>
      </c>
      <c r="K34" s="24">
        <v>700000</v>
      </c>
      <c r="L34" s="43">
        <v>45352</v>
      </c>
      <c r="M34" s="23">
        <v>45992</v>
      </c>
      <c r="N34" s="22" t="s">
        <v>130</v>
      </c>
      <c r="O34" s="21" t="s">
        <v>129</v>
      </c>
      <c r="P34" s="20"/>
      <c r="Q34" s="35"/>
    </row>
    <row r="35" spans="1:17" ht="51" x14ac:dyDescent="0.25">
      <c r="A35" s="58">
        <v>155</v>
      </c>
      <c r="B35" s="42" t="s">
        <v>318</v>
      </c>
      <c r="C35" s="42" t="s">
        <v>316</v>
      </c>
      <c r="D35" s="59" t="s">
        <v>322</v>
      </c>
      <c r="E35" s="29" t="s">
        <v>4</v>
      </c>
      <c r="F35" s="21">
        <v>876</v>
      </c>
      <c r="G35" s="28" t="s">
        <v>3</v>
      </c>
      <c r="H35" s="27">
        <v>5</v>
      </c>
      <c r="I35" s="26">
        <v>71112000</v>
      </c>
      <c r="J35" s="25" t="s">
        <v>139</v>
      </c>
      <c r="K35" s="24">
        <v>1000000</v>
      </c>
      <c r="L35" s="43">
        <v>45352</v>
      </c>
      <c r="M35" s="23">
        <v>45992</v>
      </c>
      <c r="N35" s="22" t="s">
        <v>130</v>
      </c>
      <c r="O35" s="21" t="s">
        <v>129</v>
      </c>
      <c r="P35" s="20"/>
      <c r="Q35" s="35"/>
    </row>
    <row r="36" spans="1:17" ht="51" x14ac:dyDescent="0.25">
      <c r="A36" s="58">
        <v>156</v>
      </c>
      <c r="B36" s="32" t="s">
        <v>318</v>
      </c>
      <c r="C36" s="31" t="s">
        <v>316</v>
      </c>
      <c r="D36" s="36" t="s">
        <v>321</v>
      </c>
      <c r="E36" s="29" t="s">
        <v>4</v>
      </c>
      <c r="F36" s="21">
        <v>876</v>
      </c>
      <c r="G36" s="28" t="s">
        <v>3</v>
      </c>
      <c r="H36" s="27">
        <v>6</v>
      </c>
      <c r="I36" s="26">
        <v>71136000</v>
      </c>
      <c r="J36" s="25" t="s">
        <v>168</v>
      </c>
      <c r="K36" s="24">
        <v>700000</v>
      </c>
      <c r="L36" s="43">
        <v>45352</v>
      </c>
      <c r="M36" s="23">
        <v>45992</v>
      </c>
      <c r="N36" s="22" t="s">
        <v>130</v>
      </c>
      <c r="O36" s="21" t="s">
        <v>129</v>
      </c>
      <c r="P36" s="20"/>
      <c r="Q36" s="35"/>
    </row>
    <row r="37" spans="1:17" ht="51" x14ac:dyDescent="0.25">
      <c r="A37" s="58">
        <v>157</v>
      </c>
      <c r="B37" s="42" t="s">
        <v>318</v>
      </c>
      <c r="C37" s="42" t="s">
        <v>316</v>
      </c>
      <c r="D37" s="36" t="s">
        <v>320</v>
      </c>
      <c r="E37" s="29" t="s">
        <v>4</v>
      </c>
      <c r="F37" s="21">
        <v>876</v>
      </c>
      <c r="G37" s="28" t="s">
        <v>3</v>
      </c>
      <c r="H37" s="27">
        <v>7</v>
      </c>
      <c r="I37" s="26">
        <v>71111000</v>
      </c>
      <c r="J37" s="25" t="s">
        <v>78</v>
      </c>
      <c r="K37" s="24">
        <v>1000000</v>
      </c>
      <c r="L37" s="23">
        <v>45352</v>
      </c>
      <c r="M37" s="23">
        <v>45992</v>
      </c>
      <c r="N37" s="22" t="s">
        <v>130</v>
      </c>
      <c r="O37" s="21" t="s">
        <v>129</v>
      </c>
      <c r="P37" s="20"/>
      <c r="Q37" s="35"/>
    </row>
    <row r="38" spans="1:17" ht="51" x14ac:dyDescent="0.25">
      <c r="A38" s="33">
        <v>158</v>
      </c>
      <c r="B38" s="42" t="s">
        <v>318</v>
      </c>
      <c r="C38" s="42" t="s">
        <v>316</v>
      </c>
      <c r="D38" s="36" t="s">
        <v>319</v>
      </c>
      <c r="E38" s="29" t="s">
        <v>4</v>
      </c>
      <c r="F38" s="21">
        <v>876</v>
      </c>
      <c r="G38" s="28" t="s">
        <v>3</v>
      </c>
      <c r="H38" s="27">
        <v>8</v>
      </c>
      <c r="I38" s="26">
        <v>71139000</v>
      </c>
      <c r="J38" s="25" t="s">
        <v>50</v>
      </c>
      <c r="K38" s="24">
        <v>833000</v>
      </c>
      <c r="L38" s="23">
        <v>45352</v>
      </c>
      <c r="M38" s="23">
        <v>45992</v>
      </c>
      <c r="N38" s="22" t="s">
        <v>130</v>
      </c>
      <c r="O38" s="21" t="s">
        <v>129</v>
      </c>
      <c r="P38" s="20"/>
      <c r="Q38" s="35"/>
    </row>
    <row r="39" spans="1:17" ht="51" x14ac:dyDescent="0.25">
      <c r="A39" s="33">
        <v>159</v>
      </c>
      <c r="B39" s="42" t="s">
        <v>318</v>
      </c>
      <c r="C39" s="42" t="s">
        <v>316</v>
      </c>
      <c r="D39" s="36" t="s">
        <v>317</v>
      </c>
      <c r="E39" s="29" t="s">
        <v>4</v>
      </c>
      <c r="F39" s="21">
        <v>876</v>
      </c>
      <c r="G39" s="28" t="s">
        <v>3</v>
      </c>
      <c r="H39" s="27">
        <v>9</v>
      </c>
      <c r="I39" s="26">
        <v>71116000</v>
      </c>
      <c r="J39" s="25" t="s">
        <v>27</v>
      </c>
      <c r="K39" s="24">
        <v>915083</v>
      </c>
      <c r="L39" s="23">
        <v>45352</v>
      </c>
      <c r="M39" s="23">
        <v>45992</v>
      </c>
      <c r="N39" s="22" t="s">
        <v>130</v>
      </c>
      <c r="O39" s="21" t="s">
        <v>129</v>
      </c>
      <c r="P39" s="20"/>
      <c r="Q39" s="35"/>
    </row>
    <row r="40" spans="1:17" ht="51" x14ac:dyDescent="0.25">
      <c r="A40" s="33">
        <v>160</v>
      </c>
      <c r="B40" s="42" t="s">
        <v>316</v>
      </c>
      <c r="C40" s="42" t="s">
        <v>316</v>
      </c>
      <c r="D40" s="36" t="s">
        <v>315</v>
      </c>
      <c r="E40" s="29" t="s">
        <v>4</v>
      </c>
      <c r="F40" s="21">
        <v>876</v>
      </c>
      <c r="G40" s="28" t="s">
        <v>3</v>
      </c>
      <c r="H40" s="27">
        <v>10</v>
      </c>
      <c r="I40" s="26">
        <v>71187000</v>
      </c>
      <c r="J40" s="25" t="s">
        <v>87</v>
      </c>
      <c r="K40" s="24">
        <v>500000</v>
      </c>
      <c r="L40" s="23">
        <v>45383</v>
      </c>
      <c r="M40" s="23">
        <v>45992</v>
      </c>
      <c r="N40" s="22" t="s">
        <v>130</v>
      </c>
      <c r="O40" s="21" t="s">
        <v>129</v>
      </c>
      <c r="P40" s="20"/>
      <c r="Q40" s="35"/>
    </row>
    <row r="41" spans="1:17" ht="38.25" x14ac:dyDescent="0.25">
      <c r="A41" s="33">
        <v>161</v>
      </c>
      <c r="B41" s="42" t="s">
        <v>245</v>
      </c>
      <c r="C41" s="42" t="s">
        <v>244</v>
      </c>
      <c r="D41" s="36" t="s">
        <v>314</v>
      </c>
      <c r="E41" s="29" t="s">
        <v>4</v>
      </c>
      <c r="F41" s="21">
        <v>876</v>
      </c>
      <c r="G41" s="28" t="s">
        <v>3</v>
      </c>
      <c r="H41" s="27">
        <v>11</v>
      </c>
      <c r="I41" s="26">
        <v>71131000</v>
      </c>
      <c r="J41" s="25" t="s">
        <v>17</v>
      </c>
      <c r="K41" s="24">
        <v>1000000</v>
      </c>
      <c r="L41" s="43">
        <v>45292</v>
      </c>
      <c r="M41" s="23">
        <v>45992</v>
      </c>
      <c r="N41" s="22" t="s">
        <v>130</v>
      </c>
      <c r="O41" s="21" t="s">
        <v>129</v>
      </c>
      <c r="P41" s="20"/>
      <c r="Q41" s="35"/>
    </row>
    <row r="42" spans="1:17" ht="25.5" x14ac:dyDescent="0.25">
      <c r="A42" s="33">
        <v>162</v>
      </c>
      <c r="B42" s="42" t="s">
        <v>12</v>
      </c>
      <c r="C42" s="42" t="s">
        <v>52</v>
      </c>
      <c r="D42" s="36" t="s">
        <v>97</v>
      </c>
      <c r="E42" s="29" t="s">
        <v>4</v>
      </c>
      <c r="F42" s="21">
        <v>839</v>
      </c>
      <c r="G42" s="28" t="s">
        <v>31</v>
      </c>
      <c r="H42" s="27">
        <v>1</v>
      </c>
      <c r="I42" s="26">
        <v>71139000</v>
      </c>
      <c r="J42" s="25" t="s">
        <v>50</v>
      </c>
      <c r="K42" s="24">
        <v>30493912</v>
      </c>
      <c r="L42" s="43" t="s">
        <v>61</v>
      </c>
      <c r="M42" s="23" t="s">
        <v>96</v>
      </c>
      <c r="N42" s="22" t="s">
        <v>23</v>
      </c>
      <c r="O42" s="21" t="s">
        <v>134</v>
      </c>
      <c r="P42" s="20"/>
      <c r="Q42" s="35"/>
    </row>
    <row r="43" spans="1:17" ht="38.25" x14ac:dyDescent="0.25">
      <c r="A43" s="33">
        <v>164</v>
      </c>
      <c r="B43" s="42" t="s">
        <v>295</v>
      </c>
      <c r="C43" s="42" t="s">
        <v>310</v>
      </c>
      <c r="D43" s="36" t="s">
        <v>309</v>
      </c>
      <c r="E43" s="29" t="s">
        <v>4</v>
      </c>
      <c r="F43" s="21">
        <v>113</v>
      </c>
      <c r="G43" s="28" t="s">
        <v>92</v>
      </c>
      <c r="H43" s="27">
        <v>395</v>
      </c>
      <c r="I43" s="26">
        <v>71100000</v>
      </c>
      <c r="J43" s="25" t="s">
        <v>2</v>
      </c>
      <c r="K43" s="24">
        <v>360000</v>
      </c>
      <c r="L43" s="23" t="s">
        <v>66</v>
      </c>
      <c r="M43" s="23" t="s">
        <v>70</v>
      </c>
      <c r="N43" s="22" t="s">
        <v>130</v>
      </c>
      <c r="O43" s="21" t="s">
        <v>129</v>
      </c>
      <c r="P43" s="20"/>
      <c r="Q43" s="35"/>
    </row>
    <row r="44" spans="1:17" ht="25.5" x14ac:dyDescent="0.25">
      <c r="A44" s="33">
        <v>165</v>
      </c>
      <c r="B44" s="42" t="s">
        <v>291</v>
      </c>
      <c r="C44" s="42" t="s">
        <v>290</v>
      </c>
      <c r="D44" s="36" t="s">
        <v>308</v>
      </c>
      <c r="E44" s="29" t="s">
        <v>4</v>
      </c>
      <c r="F44" s="26">
        <v>233</v>
      </c>
      <c r="G44" s="28" t="s">
        <v>288</v>
      </c>
      <c r="H44" s="27">
        <v>350</v>
      </c>
      <c r="I44" s="26">
        <v>71100000</v>
      </c>
      <c r="J44" s="25" t="s">
        <v>2</v>
      </c>
      <c r="K44" s="24">
        <v>800000</v>
      </c>
      <c r="L44" s="43" t="s">
        <v>61</v>
      </c>
      <c r="M44" s="23">
        <v>45689</v>
      </c>
      <c r="N44" s="22" t="s">
        <v>130</v>
      </c>
      <c r="O44" s="21" t="s">
        <v>129</v>
      </c>
      <c r="P44" s="20"/>
      <c r="Q44" s="35"/>
    </row>
    <row r="45" spans="1:17" ht="51" x14ac:dyDescent="0.25">
      <c r="A45" s="33">
        <v>166</v>
      </c>
      <c r="B45" s="42" t="s">
        <v>307</v>
      </c>
      <c r="C45" s="44" t="s">
        <v>306</v>
      </c>
      <c r="D45" s="36" t="s">
        <v>305</v>
      </c>
      <c r="E45" s="29" t="s">
        <v>4</v>
      </c>
      <c r="F45" s="21">
        <v>876</v>
      </c>
      <c r="G45" s="28" t="s">
        <v>3</v>
      </c>
      <c r="H45" s="27">
        <v>1</v>
      </c>
      <c r="I45" s="26">
        <v>71131000</v>
      </c>
      <c r="J45" s="25" t="s">
        <v>17</v>
      </c>
      <c r="K45" s="24">
        <v>990000</v>
      </c>
      <c r="L45" s="43">
        <v>45352</v>
      </c>
      <c r="M45" s="23" t="s">
        <v>70</v>
      </c>
      <c r="N45" s="22" t="s">
        <v>130</v>
      </c>
      <c r="O45" s="21" t="s">
        <v>129</v>
      </c>
      <c r="P45" s="20"/>
      <c r="Q45" s="35"/>
    </row>
    <row r="46" spans="1:17" ht="51" x14ac:dyDescent="0.25">
      <c r="A46" s="33">
        <v>167</v>
      </c>
      <c r="B46" s="44" t="s">
        <v>304</v>
      </c>
      <c r="C46" s="44" t="s">
        <v>304</v>
      </c>
      <c r="D46" s="36" t="s">
        <v>303</v>
      </c>
      <c r="E46" s="29" t="s">
        <v>4</v>
      </c>
      <c r="F46" s="21">
        <v>876</v>
      </c>
      <c r="G46" s="28" t="s">
        <v>3</v>
      </c>
      <c r="H46" s="27">
        <v>1</v>
      </c>
      <c r="I46" s="26">
        <v>71131000</v>
      </c>
      <c r="J46" s="25" t="s">
        <v>17</v>
      </c>
      <c r="K46" s="24">
        <v>15260000</v>
      </c>
      <c r="L46" s="43" t="s">
        <v>66</v>
      </c>
      <c r="M46" s="23">
        <v>45658</v>
      </c>
      <c r="N46" s="22" t="s">
        <v>130</v>
      </c>
      <c r="O46" s="21" t="s">
        <v>129</v>
      </c>
      <c r="P46" s="20"/>
      <c r="Q46" s="35"/>
    </row>
    <row r="47" spans="1:17" ht="25.5" x14ac:dyDescent="0.25">
      <c r="A47" s="33">
        <v>168</v>
      </c>
      <c r="B47" s="42" t="s">
        <v>302</v>
      </c>
      <c r="C47" s="42" t="s">
        <v>301</v>
      </c>
      <c r="D47" s="36" t="s">
        <v>300</v>
      </c>
      <c r="E47" s="29" t="s">
        <v>4</v>
      </c>
      <c r="F47" s="21">
        <v>876</v>
      </c>
      <c r="G47" s="28" t="s">
        <v>3</v>
      </c>
      <c r="H47" s="27">
        <v>1</v>
      </c>
      <c r="I47" s="26">
        <v>71131000</v>
      </c>
      <c r="J47" s="25" t="s">
        <v>17</v>
      </c>
      <c r="K47" s="24">
        <v>120000</v>
      </c>
      <c r="L47" s="43">
        <v>45352</v>
      </c>
      <c r="M47" s="23" t="s">
        <v>70</v>
      </c>
      <c r="N47" s="22" t="s">
        <v>130</v>
      </c>
      <c r="O47" s="21" t="s">
        <v>129</v>
      </c>
      <c r="P47" s="20"/>
      <c r="Q47" s="35"/>
    </row>
    <row r="48" spans="1:17" ht="63.75" x14ac:dyDescent="0.25">
      <c r="A48" s="33">
        <v>169</v>
      </c>
      <c r="B48" s="42" t="s">
        <v>95</v>
      </c>
      <c r="C48" s="42" t="s">
        <v>94</v>
      </c>
      <c r="D48" s="36" t="s">
        <v>93</v>
      </c>
      <c r="E48" s="29" t="s">
        <v>4</v>
      </c>
      <c r="F48" s="21">
        <v>113</v>
      </c>
      <c r="G48" s="28" t="s">
        <v>92</v>
      </c>
      <c r="H48" s="27">
        <v>1512</v>
      </c>
      <c r="I48" s="26">
        <v>71187000</v>
      </c>
      <c r="J48" s="25" t="s">
        <v>87</v>
      </c>
      <c r="K48" s="24">
        <v>725760</v>
      </c>
      <c r="L48" s="23" t="s">
        <v>61</v>
      </c>
      <c r="M48" s="23">
        <v>45413</v>
      </c>
      <c r="N48" s="22" t="s">
        <v>1</v>
      </c>
      <c r="O48" s="21" t="s">
        <v>134</v>
      </c>
      <c r="P48" s="20"/>
      <c r="Q48" s="35"/>
    </row>
    <row r="49" spans="1:17" ht="38.25" x14ac:dyDescent="0.25">
      <c r="A49" s="33">
        <v>170</v>
      </c>
      <c r="B49" s="42" t="s">
        <v>91</v>
      </c>
      <c r="C49" s="42" t="s">
        <v>90</v>
      </c>
      <c r="D49" s="36" t="s">
        <v>89</v>
      </c>
      <c r="E49" s="29" t="s">
        <v>4</v>
      </c>
      <c r="F49" s="21">
        <v>112</v>
      </c>
      <c r="G49" s="28" t="s">
        <v>88</v>
      </c>
      <c r="H49" s="27">
        <v>39873</v>
      </c>
      <c r="I49" s="26">
        <v>71187000</v>
      </c>
      <c r="J49" s="25" t="s">
        <v>87</v>
      </c>
      <c r="K49" s="24">
        <v>2654286.7799999998</v>
      </c>
      <c r="L49" s="23" t="s">
        <v>61</v>
      </c>
      <c r="M49" s="23" t="s">
        <v>56</v>
      </c>
      <c r="N49" s="22" t="s">
        <v>1</v>
      </c>
      <c r="O49" s="21" t="s">
        <v>134</v>
      </c>
      <c r="P49" s="20"/>
      <c r="Q49" s="35"/>
    </row>
    <row r="50" spans="1:17" ht="38.25" x14ac:dyDescent="0.25">
      <c r="A50" s="33">
        <v>171</v>
      </c>
      <c r="B50" s="42" t="s">
        <v>151</v>
      </c>
      <c r="C50" s="42" t="s">
        <v>147</v>
      </c>
      <c r="D50" s="36" t="s">
        <v>299</v>
      </c>
      <c r="E50" s="29" t="s">
        <v>4</v>
      </c>
      <c r="F50" s="32" t="s">
        <v>358</v>
      </c>
      <c r="G50" s="28" t="s">
        <v>298</v>
      </c>
      <c r="H50" s="27">
        <v>62.7</v>
      </c>
      <c r="I50" s="26">
        <v>71124000</v>
      </c>
      <c r="J50" s="25" t="s">
        <v>215</v>
      </c>
      <c r="K50" s="24">
        <v>215531.25</v>
      </c>
      <c r="L50" s="43">
        <v>45352</v>
      </c>
      <c r="M50" s="23">
        <v>45627</v>
      </c>
      <c r="N50" s="22" t="s">
        <v>130</v>
      </c>
      <c r="O50" s="21" t="s">
        <v>129</v>
      </c>
      <c r="P50" s="20"/>
      <c r="Q50" s="35"/>
    </row>
    <row r="51" spans="1:17" ht="38.25" x14ac:dyDescent="0.25">
      <c r="A51" s="33">
        <v>173</v>
      </c>
      <c r="B51" s="32" t="s">
        <v>251</v>
      </c>
      <c r="C51" s="31" t="s">
        <v>297</v>
      </c>
      <c r="D51" s="36" t="s">
        <v>296</v>
      </c>
      <c r="E51" s="29" t="s">
        <v>4</v>
      </c>
      <c r="F51" s="21">
        <v>876</v>
      </c>
      <c r="G51" s="28" t="s">
        <v>3</v>
      </c>
      <c r="H51" s="27">
        <v>1</v>
      </c>
      <c r="I51" s="26">
        <v>71116000</v>
      </c>
      <c r="J51" s="25" t="s">
        <v>27</v>
      </c>
      <c r="K51" s="24">
        <v>594576</v>
      </c>
      <c r="L51" s="43">
        <v>45352</v>
      </c>
      <c r="M51" s="23" t="s">
        <v>284</v>
      </c>
      <c r="N51" s="22" t="s">
        <v>130</v>
      </c>
      <c r="O51" s="21" t="s">
        <v>129</v>
      </c>
      <c r="P51" s="20"/>
      <c r="Q51" s="35"/>
    </row>
    <row r="52" spans="1:17" ht="38.25" x14ac:dyDescent="0.25">
      <c r="A52" s="33">
        <v>175</v>
      </c>
      <c r="B52" s="42" t="s">
        <v>295</v>
      </c>
      <c r="C52" s="42" t="s">
        <v>294</v>
      </c>
      <c r="D52" s="36" t="s">
        <v>293</v>
      </c>
      <c r="E52" s="29" t="s">
        <v>292</v>
      </c>
      <c r="F52" s="21">
        <v>876</v>
      </c>
      <c r="G52" s="28" t="s">
        <v>3</v>
      </c>
      <c r="H52" s="27">
        <v>1</v>
      </c>
      <c r="I52" s="26">
        <v>71116000</v>
      </c>
      <c r="J52" s="25" t="s">
        <v>27</v>
      </c>
      <c r="K52" s="24">
        <v>103827</v>
      </c>
      <c r="L52" s="43" t="s">
        <v>66</v>
      </c>
      <c r="M52" s="23" t="s">
        <v>70</v>
      </c>
      <c r="N52" s="22" t="s">
        <v>130</v>
      </c>
      <c r="O52" s="21" t="s">
        <v>129</v>
      </c>
      <c r="P52" s="20"/>
      <c r="Q52" s="35"/>
    </row>
    <row r="53" spans="1:17" ht="38.25" x14ac:dyDescent="0.25">
      <c r="A53" s="33">
        <v>176</v>
      </c>
      <c r="B53" s="42" t="s">
        <v>84</v>
      </c>
      <c r="C53" s="42" t="s">
        <v>83</v>
      </c>
      <c r="D53" s="36" t="s">
        <v>82</v>
      </c>
      <c r="E53" s="29" t="s">
        <v>4</v>
      </c>
      <c r="F53" s="21">
        <v>839</v>
      </c>
      <c r="G53" s="28" t="s">
        <v>31</v>
      </c>
      <c r="H53" s="27">
        <v>1</v>
      </c>
      <c r="I53" s="26">
        <v>71116000</v>
      </c>
      <c r="J53" s="25" t="s">
        <v>27</v>
      </c>
      <c r="K53" s="24">
        <v>330000</v>
      </c>
      <c r="L53" s="43" t="s">
        <v>66</v>
      </c>
      <c r="M53" s="23" t="s">
        <v>81</v>
      </c>
      <c r="N53" s="22" t="s">
        <v>1</v>
      </c>
      <c r="O53" s="21" t="s">
        <v>134</v>
      </c>
      <c r="P53" s="20"/>
      <c r="Q53" s="35"/>
    </row>
    <row r="54" spans="1:17" ht="25.5" x14ac:dyDescent="0.25">
      <c r="A54" s="33">
        <v>177</v>
      </c>
      <c r="B54" s="42" t="s">
        <v>291</v>
      </c>
      <c r="C54" s="42" t="s">
        <v>290</v>
      </c>
      <c r="D54" s="36" t="s">
        <v>289</v>
      </c>
      <c r="E54" s="29" t="s">
        <v>4</v>
      </c>
      <c r="F54" s="26">
        <v>233</v>
      </c>
      <c r="G54" s="28" t="s">
        <v>288</v>
      </c>
      <c r="H54" s="27">
        <v>66</v>
      </c>
      <c r="I54" s="26">
        <v>71111000</v>
      </c>
      <c r="J54" s="25" t="s">
        <v>78</v>
      </c>
      <c r="K54" s="24">
        <v>144000</v>
      </c>
      <c r="L54" s="23" t="s">
        <v>66</v>
      </c>
      <c r="M54" s="23" t="s">
        <v>287</v>
      </c>
      <c r="N54" s="29" t="s">
        <v>130</v>
      </c>
      <c r="O54" s="21" t="s">
        <v>129</v>
      </c>
      <c r="P54" s="20"/>
      <c r="Q54" s="35"/>
    </row>
    <row r="55" spans="1:17" ht="63.75" x14ac:dyDescent="0.25">
      <c r="A55" s="33">
        <v>178</v>
      </c>
      <c r="B55" s="42" t="s">
        <v>64</v>
      </c>
      <c r="C55" s="42" t="s">
        <v>63</v>
      </c>
      <c r="D55" s="36" t="s">
        <v>80</v>
      </c>
      <c r="E55" s="21" t="s">
        <v>79</v>
      </c>
      <c r="F55" s="21">
        <v>796</v>
      </c>
      <c r="G55" s="28" t="s">
        <v>53</v>
      </c>
      <c r="H55" s="27">
        <v>5444</v>
      </c>
      <c r="I55" s="26">
        <v>71111000</v>
      </c>
      <c r="J55" s="41" t="s">
        <v>78</v>
      </c>
      <c r="K55" s="40">
        <v>490000</v>
      </c>
      <c r="L55" s="23" t="s">
        <v>61</v>
      </c>
      <c r="M55" s="23" t="s">
        <v>77</v>
      </c>
      <c r="N55" s="39" t="s">
        <v>1</v>
      </c>
      <c r="O55" s="21" t="s">
        <v>134</v>
      </c>
      <c r="P55" s="20"/>
      <c r="Q55" s="35"/>
    </row>
    <row r="56" spans="1:17" ht="63.75" x14ac:dyDescent="0.25">
      <c r="A56" s="33">
        <v>179</v>
      </c>
      <c r="B56" s="37" t="s">
        <v>76</v>
      </c>
      <c r="C56" s="37" t="s">
        <v>75</v>
      </c>
      <c r="D56" s="36" t="s">
        <v>74</v>
      </c>
      <c r="E56" s="21" t="s">
        <v>4</v>
      </c>
      <c r="F56" s="21">
        <v>876</v>
      </c>
      <c r="G56" s="28" t="s">
        <v>3</v>
      </c>
      <c r="H56" s="27">
        <v>1</v>
      </c>
      <c r="I56" s="26">
        <v>71129000</v>
      </c>
      <c r="J56" s="25" t="s">
        <v>2</v>
      </c>
      <c r="K56" s="38">
        <v>36500000</v>
      </c>
      <c r="L56" s="23">
        <v>45383</v>
      </c>
      <c r="M56" s="23" t="s">
        <v>70</v>
      </c>
      <c r="N56" s="22" t="s">
        <v>23</v>
      </c>
      <c r="O56" s="21" t="s">
        <v>134</v>
      </c>
      <c r="P56" s="20"/>
      <c r="Q56" s="35"/>
    </row>
    <row r="57" spans="1:17" ht="38.25" x14ac:dyDescent="0.25">
      <c r="A57" s="33">
        <v>180</v>
      </c>
      <c r="B57" s="37" t="s">
        <v>73</v>
      </c>
      <c r="C57" s="37" t="s">
        <v>72</v>
      </c>
      <c r="D57" s="36" t="s">
        <v>71</v>
      </c>
      <c r="E57" s="21" t="s">
        <v>4</v>
      </c>
      <c r="F57" s="21">
        <v>876</v>
      </c>
      <c r="G57" s="28" t="s">
        <v>3</v>
      </c>
      <c r="H57" s="27">
        <v>1</v>
      </c>
      <c r="I57" s="26">
        <v>71139000</v>
      </c>
      <c r="J57" s="25" t="s">
        <v>2</v>
      </c>
      <c r="K57" s="24">
        <v>64194666.670000002</v>
      </c>
      <c r="L57" s="23">
        <v>45383</v>
      </c>
      <c r="M57" s="23" t="s">
        <v>70</v>
      </c>
      <c r="N57" s="22" t="s">
        <v>23</v>
      </c>
      <c r="O57" s="21" t="s">
        <v>134</v>
      </c>
      <c r="P57" s="20"/>
      <c r="Q57" s="35"/>
    </row>
    <row r="58" spans="1:17" ht="51" x14ac:dyDescent="0.25">
      <c r="A58" s="33">
        <v>181</v>
      </c>
      <c r="B58" s="42" t="s">
        <v>151</v>
      </c>
      <c r="C58" s="42" t="s">
        <v>150</v>
      </c>
      <c r="D58" s="36" t="s">
        <v>286</v>
      </c>
      <c r="E58" s="57" t="s">
        <v>4</v>
      </c>
      <c r="F58" s="21">
        <v>876</v>
      </c>
      <c r="G58" s="28" t="s">
        <v>3</v>
      </c>
      <c r="H58" s="27">
        <v>1</v>
      </c>
      <c r="I58" s="26">
        <v>71131000</v>
      </c>
      <c r="J58" s="25" t="s">
        <v>17</v>
      </c>
      <c r="K58" s="24">
        <v>1200000</v>
      </c>
      <c r="L58" s="23" t="s">
        <v>61</v>
      </c>
      <c r="M58" s="23">
        <v>45627</v>
      </c>
      <c r="N58" s="22" t="s">
        <v>135</v>
      </c>
      <c r="O58" s="21" t="s">
        <v>134</v>
      </c>
      <c r="P58" s="20"/>
      <c r="Q58" s="35"/>
    </row>
    <row r="59" spans="1:17" ht="51" x14ac:dyDescent="0.25">
      <c r="A59" s="33">
        <v>182</v>
      </c>
      <c r="B59" s="47" t="s">
        <v>20</v>
      </c>
      <c r="C59" s="46" t="s">
        <v>19</v>
      </c>
      <c r="D59" s="36" t="s">
        <v>285</v>
      </c>
      <c r="E59" s="29" t="s">
        <v>4</v>
      </c>
      <c r="F59" s="21">
        <v>876</v>
      </c>
      <c r="G59" s="28" t="s">
        <v>3</v>
      </c>
      <c r="H59" s="27">
        <v>1</v>
      </c>
      <c r="I59" s="26">
        <v>71131000</v>
      </c>
      <c r="J59" s="25" t="s">
        <v>17</v>
      </c>
      <c r="K59" s="24">
        <v>300000</v>
      </c>
      <c r="L59" s="23">
        <v>45352</v>
      </c>
      <c r="M59" s="23" t="s">
        <v>284</v>
      </c>
      <c r="N59" s="22" t="s">
        <v>130</v>
      </c>
      <c r="O59" s="21" t="s">
        <v>129</v>
      </c>
      <c r="P59" s="20"/>
      <c r="Q59" s="35"/>
    </row>
    <row r="60" spans="1:17" ht="51" x14ac:dyDescent="0.25">
      <c r="A60" s="33">
        <v>183</v>
      </c>
      <c r="B60" s="47" t="s">
        <v>283</v>
      </c>
      <c r="C60" s="46" t="s">
        <v>282</v>
      </c>
      <c r="D60" s="36" t="s">
        <v>281</v>
      </c>
      <c r="E60" s="29" t="s">
        <v>4</v>
      </c>
      <c r="F60" s="21">
        <v>876</v>
      </c>
      <c r="G60" s="28" t="s">
        <v>3</v>
      </c>
      <c r="H60" s="27">
        <v>1</v>
      </c>
      <c r="I60" s="26">
        <v>71100000</v>
      </c>
      <c r="J60" s="25" t="s">
        <v>2</v>
      </c>
      <c r="K60" s="24">
        <v>2120000</v>
      </c>
      <c r="L60" s="23">
        <v>45383</v>
      </c>
      <c r="M60" s="23" t="s">
        <v>56</v>
      </c>
      <c r="N60" s="22" t="s">
        <v>135</v>
      </c>
      <c r="O60" s="21" t="s">
        <v>134</v>
      </c>
      <c r="P60" s="20"/>
      <c r="Q60" s="35"/>
    </row>
    <row r="61" spans="1:17" ht="38.25" x14ac:dyDescent="0.25">
      <c r="A61" s="33">
        <v>184</v>
      </c>
      <c r="B61" s="32" t="s">
        <v>69</v>
      </c>
      <c r="C61" s="31" t="s">
        <v>68</v>
      </c>
      <c r="D61" s="36" t="s">
        <v>67</v>
      </c>
      <c r="E61" s="29" t="s">
        <v>4</v>
      </c>
      <c r="F61" s="21">
        <v>876</v>
      </c>
      <c r="G61" s="28" t="s">
        <v>3</v>
      </c>
      <c r="H61" s="27">
        <v>1</v>
      </c>
      <c r="I61" s="26">
        <v>71131000</v>
      </c>
      <c r="J61" s="25" t="s">
        <v>17</v>
      </c>
      <c r="K61" s="24">
        <v>576000</v>
      </c>
      <c r="L61" s="23" t="s">
        <v>66</v>
      </c>
      <c r="M61" s="23" t="s">
        <v>65</v>
      </c>
      <c r="N61" s="22" t="s">
        <v>1</v>
      </c>
      <c r="O61" s="21" t="s">
        <v>134</v>
      </c>
      <c r="P61" s="20"/>
      <c r="Q61" s="35"/>
    </row>
    <row r="62" spans="1:17" ht="38.25" x14ac:dyDescent="0.25">
      <c r="A62" s="33">
        <v>185</v>
      </c>
      <c r="B62" s="32" t="s">
        <v>69</v>
      </c>
      <c r="C62" s="31" t="s">
        <v>68</v>
      </c>
      <c r="D62" s="36" t="s">
        <v>280</v>
      </c>
      <c r="E62" s="29" t="s">
        <v>4</v>
      </c>
      <c r="F62" s="21">
        <v>876</v>
      </c>
      <c r="G62" s="28" t="s">
        <v>3</v>
      </c>
      <c r="H62" s="27">
        <v>1</v>
      </c>
      <c r="I62" s="26">
        <v>71131000</v>
      </c>
      <c r="J62" s="25" t="s">
        <v>17</v>
      </c>
      <c r="K62" s="24">
        <v>7507400</v>
      </c>
      <c r="L62" s="23" t="s">
        <v>66</v>
      </c>
      <c r="M62" s="23" t="s">
        <v>65</v>
      </c>
      <c r="N62" s="22" t="s">
        <v>135</v>
      </c>
      <c r="O62" s="21" t="s">
        <v>134</v>
      </c>
      <c r="P62" s="20"/>
      <c r="Q62" s="35"/>
    </row>
    <row r="63" spans="1:17" ht="51" x14ac:dyDescent="0.25">
      <c r="A63" s="33">
        <v>186</v>
      </c>
      <c r="B63" s="32" t="s">
        <v>64</v>
      </c>
      <c r="C63" s="31" t="s">
        <v>63</v>
      </c>
      <c r="D63" s="36" t="s">
        <v>62</v>
      </c>
      <c r="E63" s="29" t="s">
        <v>4</v>
      </c>
      <c r="F63" s="21">
        <v>876</v>
      </c>
      <c r="G63" s="28" t="s">
        <v>3</v>
      </c>
      <c r="H63" s="27">
        <v>1</v>
      </c>
      <c r="I63" s="26">
        <v>71131000</v>
      </c>
      <c r="J63" s="25" t="s">
        <v>17</v>
      </c>
      <c r="K63" s="24">
        <v>352128</v>
      </c>
      <c r="L63" s="23" t="s">
        <v>61</v>
      </c>
      <c r="M63" s="23" t="s">
        <v>60</v>
      </c>
      <c r="N63" s="22" t="s">
        <v>1</v>
      </c>
      <c r="O63" s="21" t="s">
        <v>134</v>
      </c>
      <c r="P63" s="20"/>
      <c r="Q63" s="35"/>
    </row>
    <row r="64" spans="1:17" ht="38.25" x14ac:dyDescent="0.25">
      <c r="A64" s="33">
        <v>187</v>
      </c>
      <c r="B64" s="32" t="s">
        <v>59</v>
      </c>
      <c r="C64" s="31" t="s">
        <v>58</v>
      </c>
      <c r="D64" s="36" t="s">
        <v>57</v>
      </c>
      <c r="E64" s="29" t="s">
        <v>4</v>
      </c>
      <c r="F64" s="21">
        <v>796</v>
      </c>
      <c r="G64" s="28" t="s">
        <v>53</v>
      </c>
      <c r="H64" s="27">
        <v>1</v>
      </c>
      <c r="I64" s="26">
        <v>71131000</v>
      </c>
      <c r="J64" s="25" t="s">
        <v>17</v>
      </c>
      <c r="K64" s="24">
        <v>2367000</v>
      </c>
      <c r="L64" s="23">
        <v>45352</v>
      </c>
      <c r="M64" s="23" t="s">
        <v>56</v>
      </c>
      <c r="N64" s="22" t="s">
        <v>1</v>
      </c>
      <c r="O64" s="21" t="s">
        <v>134</v>
      </c>
      <c r="P64" s="20"/>
      <c r="Q64" s="35"/>
    </row>
    <row r="65" spans="1:17" ht="25.5" x14ac:dyDescent="0.25">
      <c r="A65" s="33">
        <v>189</v>
      </c>
      <c r="B65" s="32" t="s">
        <v>207</v>
      </c>
      <c r="C65" s="31" t="s">
        <v>279</v>
      </c>
      <c r="D65" s="36" t="s">
        <v>278</v>
      </c>
      <c r="E65" s="29" t="s">
        <v>4</v>
      </c>
      <c r="F65" s="21">
        <v>796</v>
      </c>
      <c r="G65" s="28" t="s">
        <v>53</v>
      </c>
      <c r="H65" s="27">
        <v>1</v>
      </c>
      <c r="I65" s="26">
        <v>71131000</v>
      </c>
      <c r="J65" s="25" t="s">
        <v>17</v>
      </c>
      <c r="K65" s="24">
        <v>210000</v>
      </c>
      <c r="L65" s="23">
        <v>45352</v>
      </c>
      <c r="M65" s="23" t="s">
        <v>104</v>
      </c>
      <c r="N65" s="22" t="s">
        <v>135</v>
      </c>
      <c r="O65" s="21" t="s">
        <v>134</v>
      </c>
      <c r="P65" s="20"/>
      <c r="Q65" s="35"/>
    </row>
    <row r="66" spans="1:17" ht="38.25" x14ac:dyDescent="0.25">
      <c r="A66" s="33">
        <v>190</v>
      </c>
      <c r="B66" s="17" t="s">
        <v>100</v>
      </c>
      <c r="C66" s="31" t="s">
        <v>90</v>
      </c>
      <c r="D66" s="36" t="s">
        <v>277</v>
      </c>
      <c r="E66" s="29" t="s">
        <v>4</v>
      </c>
      <c r="F66" s="21">
        <v>112</v>
      </c>
      <c r="G66" s="28" t="s">
        <v>88</v>
      </c>
      <c r="H66" s="12"/>
      <c r="I66" s="26">
        <v>71131000</v>
      </c>
      <c r="J66" s="25" t="s">
        <v>139</v>
      </c>
      <c r="K66" s="24">
        <v>6352785.5700000003</v>
      </c>
      <c r="L66" s="23" t="s">
        <v>66</v>
      </c>
      <c r="M66" s="23" t="s">
        <v>77</v>
      </c>
      <c r="N66" s="22" t="s">
        <v>130</v>
      </c>
      <c r="O66" s="21" t="s">
        <v>129</v>
      </c>
      <c r="P66" s="20"/>
      <c r="Q66" s="19"/>
    </row>
    <row r="67" spans="1:17" ht="38.25" x14ac:dyDescent="0.25">
      <c r="A67" s="33">
        <v>191</v>
      </c>
      <c r="B67" s="17" t="s">
        <v>100</v>
      </c>
      <c r="C67" s="31" t="s">
        <v>90</v>
      </c>
      <c r="D67" s="36" t="s">
        <v>276</v>
      </c>
      <c r="E67" s="29" t="s">
        <v>4</v>
      </c>
      <c r="F67" s="21">
        <v>112</v>
      </c>
      <c r="G67" s="28" t="s">
        <v>88</v>
      </c>
      <c r="H67" s="27"/>
      <c r="I67" s="26">
        <v>71112000</v>
      </c>
      <c r="J67" s="25" t="s">
        <v>139</v>
      </c>
      <c r="K67" s="24">
        <v>240000</v>
      </c>
      <c r="L67" s="23" t="s">
        <v>66</v>
      </c>
      <c r="M67" s="23" t="s">
        <v>275</v>
      </c>
      <c r="N67" s="22" t="s">
        <v>130</v>
      </c>
      <c r="O67" s="21" t="s">
        <v>129</v>
      </c>
      <c r="P67" s="20"/>
      <c r="Q67" s="19"/>
    </row>
    <row r="68" spans="1:17" ht="25.5" x14ac:dyDescent="0.25">
      <c r="A68" s="33">
        <v>192</v>
      </c>
      <c r="B68" s="32" t="s">
        <v>274</v>
      </c>
      <c r="C68" s="31" t="s">
        <v>274</v>
      </c>
      <c r="D68" s="36" t="s">
        <v>273</v>
      </c>
      <c r="E68" s="29" t="s">
        <v>4</v>
      </c>
      <c r="F68" s="21">
        <v>796</v>
      </c>
      <c r="G68" s="28" t="s">
        <v>53</v>
      </c>
      <c r="H68" s="27">
        <v>1</v>
      </c>
      <c r="I68" s="26">
        <v>71112000</v>
      </c>
      <c r="J68" s="25" t="s">
        <v>139</v>
      </c>
      <c r="K68" s="24">
        <v>176000</v>
      </c>
      <c r="L68" s="23">
        <v>45352</v>
      </c>
      <c r="M68" s="23" t="s">
        <v>70</v>
      </c>
      <c r="N68" s="22" t="s">
        <v>130</v>
      </c>
      <c r="O68" s="21" t="s">
        <v>129</v>
      </c>
      <c r="P68" s="20"/>
      <c r="Q68" s="35"/>
    </row>
    <row r="69" spans="1:17" ht="63.75" x14ac:dyDescent="0.25">
      <c r="A69" s="33">
        <v>208</v>
      </c>
      <c r="B69" s="32" t="s">
        <v>272</v>
      </c>
      <c r="C69" s="31" t="s">
        <v>271</v>
      </c>
      <c r="D69" s="30" t="s">
        <v>270</v>
      </c>
      <c r="E69" s="34"/>
      <c r="F69" s="21">
        <v>876</v>
      </c>
      <c r="G69" s="28" t="s">
        <v>3</v>
      </c>
      <c r="H69" s="27">
        <v>1</v>
      </c>
      <c r="I69" s="26">
        <v>71131000</v>
      </c>
      <c r="J69" s="25" t="s">
        <v>17</v>
      </c>
      <c r="K69" s="24">
        <v>1000000</v>
      </c>
      <c r="L69" s="23">
        <v>45383</v>
      </c>
      <c r="M69" s="23">
        <v>45627</v>
      </c>
      <c r="N69" s="22" t="s">
        <v>130</v>
      </c>
      <c r="O69" s="21" t="s">
        <v>129</v>
      </c>
      <c r="P69" s="20"/>
      <c r="Q69" s="35"/>
    </row>
    <row r="70" spans="1:17" ht="25.5" x14ac:dyDescent="0.25">
      <c r="A70" s="33">
        <v>209</v>
      </c>
      <c r="B70" s="56" t="s">
        <v>142</v>
      </c>
      <c r="C70" s="56" t="s">
        <v>141</v>
      </c>
      <c r="D70" s="30" t="s">
        <v>269</v>
      </c>
      <c r="E70" s="34"/>
      <c r="F70" s="21">
        <v>796</v>
      </c>
      <c r="G70" s="28" t="s">
        <v>53</v>
      </c>
      <c r="H70" s="27">
        <v>1</v>
      </c>
      <c r="I70" s="26">
        <v>71131000</v>
      </c>
      <c r="J70" s="25" t="s">
        <v>17</v>
      </c>
      <c r="K70" s="24">
        <v>9230400</v>
      </c>
      <c r="L70" s="55" t="s">
        <v>96</v>
      </c>
      <c r="M70" s="55" t="s">
        <v>267</v>
      </c>
      <c r="N70" s="22" t="s">
        <v>135</v>
      </c>
      <c r="O70" s="21" t="s">
        <v>134</v>
      </c>
      <c r="P70" s="20"/>
      <c r="Q70" s="35"/>
    </row>
    <row r="71" spans="1:17" ht="38.25" x14ac:dyDescent="0.25">
      <c r="A71" s="33">
        <v>210</v>
      </c>
      <c r="B71" s="56" t="s">
        <v>142</v>
      </c>
      <c r="C71" s="56" t="s">
        <v>141</v>
      </c>
      <c r="D71" s="30" t="s">
        <v>268</v>
      </c>
      <c r="E71" s="34"/>
      <c r="F71" s="21">
        <v>796</v>
      </c>
      <c r="G71" s="28" t="s">
        <v>53</v>
      </c>
      <c r="H71" s="27">
        <v>1</v>
      </c>
      <c r="I71" s="26">
        <v>71131000</v>
      </c>
      <c r="J71" s="25" t="s">
        <v>17</v>
      </c>
      <c r="K71" s="24">
        <v>890000</v>
      </c>
      <c r="L71" s="55" t="s">
        <v>96</v>
      </c>
      <c r="M71" s="55" t="s">
        <v>267</v>
      </c>
      <c r="N71" s="22" t="s">
        <v>135</v>
      </c>
      <c r="O71" s="21" t="s">
        <v>134</v>
      </c>
      <c r="P71" s="20"/>
      <c r="Q71" s="35"/>
    </row>
    <row r="72" spans="1:17" ht="25.5" x14ac:dyDescent="0.25">
      <c r="A72" s="33">
        <v>211</v>
      </c>
      <c r="B72" s="56" t="s">
        <v>142</v>
      </c>
      <c r="C72" s="56" t="s">
        <v>141</v>
      </c>
      <c r="D72" s="30" t="s">
        <v>266</v>
      </c>
      <c r="E72" s="34"/>
      <c r="F72" s="21">
        <v>796</v>
      </c>
      <c r="G72" s="28" t="s">
        <v>53</v>
      </c>
      <c r="H72" s="27">
        <v>4</v>
      </c>
      <c r="I72" s="26">
        <v>71131000</v>
      </c>
      <c r="J72" s="25" t="s">
        <v>17</v>
      </c>
      <c r="K72" s="24">
        <v>9560000</v>
      </c>
      <c r="L72" s="55" t="s">
        <v>96</v>
      </c>
      <c r="M72" s="55" t="s">
        <v>56</v>
      </c>
      <c r="N72" s="22" t="s">
        <v>135</v>
      </c>
      <c r="O72" s="21" t="s">
        <v>134</v>
      </c>
      <c r="P72" s="20"/>
      <c r="Q72" s="35"/>
    </row>
    <row r="73" spans="1:17" ht="38.25" x14ac:dyDescent="0.25">
      <c r="A73" s="33">
        <v>212</v>
      </c>
      <c r="B73" s="56" t="s">
        <v>142</v>
      </c>
      <c r="C73" s="56" t="s">
        <v>141</v>
      </c>
      <c r="D73" s="30" t="s">
        <v>265</v>
      </c>
      <c r="E73" s="34"/>
      <c r="F73" s="21">
        <v>796</v>
      </c>
      <c r="G73" s="28" t="s">
        <v>53</v>
      </c>
      <c r="H73" s="27">
        <v>4</v>
      </c>
      <c r="I73" s="26">
        <v>71131000</v>
      </c>
      <c r="J73" s="25" t="s">
        <v>17</v>
      </c>
      <c r="K73" s="24">
        <v>860000</v>
      </c>
      <c r="L73" s="55" t="s">
        <v>96</v>
      </c>
      <c r="M73" s="55" t="s">
        <v>56</v>
      </c>
      <c r="N73" s="22" t="s">
        <v>135</v>
      </c>
      <c r="O73" s="21" t="s">
        <v>134</v>
      </c>
      <c r="P73" s="20"/>
      <c r="Q73" s="35"/>
    </row>
    <row r="74" spans="1:17" ht="25.5" x14ac:dyDescent="0.25">
      <c r="A74" s="33">
        <v>213</v>
      </c>
      <c r="B74" s="56" t="s">
        <v>142</v>
      </c>
      <c r="C74" s="56" t="s">
        <v>141</v>
      </c>
      <c r="D74" s="30" t="s">
        <v>264</v>
      </c>
      <c r="E74" s="34"/>
      <c r="F74" s="21">
        <v>796</v>
      </c>
      <c r="G74" s="28" t="s">
        <v>53</v>
      </c>
      <c r="H74" s="27">
        <v>1</v>
      </c>
      <c r="I74" s="26">
        <v>71131000</v>
      </c>
      <c r="J74" s="25" t="s">
        <v>17</v>
      </c>
      <c r="K74" s="24">
        <v>16577260</v>
      </c>
      <c r="L74" s="55" t="s">
        <v>61</v>
      </c>
      <c r="M74" s="23" t="s">
        <v>81</v>
      </c>
      <c r="N74" s="22" t="s">
        <v>130</v>
      </c>
      <c r="O74" s="21" t="s">
        <v>129</v>
      </c>
      <c r="P74" s="20"/>
      <c r="Q74" s="35"/>
    </row>
    <row r="75" spans="1:17" ht="38.25" x14ac:dyDescent="0.25">
      <c r="A75" s="33">
        <v>214</v>
      </c>
      <c r="B75" s="32" t="s">
        <v>234</v>
      </c>
      <c r="C75" s="31" t="s">
        <v>263</v>
      </c>
      <c r="D75" s="30" t="s">
        <v>262</v>
      </c>
      <c r="E75" s="29" t="s">
        <v>4</v>
      </c>
      <c r="F75" s="21">
        <v>876</v>
      </c>
      <c r="G75" s="28" t="s">
        <v>3</v>
      </c>
      <c r="H75" s="27">
        <v>1</v>
      </c>
      <c r="I75" s="26">
        <v>71100000</v>
      </c>
      <c r="J75" s="25" t="s">
        <v>17</v>
      </c>
      <c r="K75" s="24">
        <v>880000</v>
      </c>
      <c r="L75" s="23">
        <v>45383</v>
      </c>
      <c r="M75" s="23">
        <v>45627</v>
      </c>
      <c r="N75" s="22" t="s">
        <v>130</v>
      </c>
      <c r="O75" s="21" t="s">
        <v>129</v>
      </c>
      <c r="P75" s="20"/>
      <c r="Q75" s="19"/>
    </row>
    <row r="76" spans="1:17" ht="76.5" x14ac:dyDescent="0.25">
      <c r="A76" s="33">
        <v>215</v>
      </c>
      <c r="B76" s="32" t="s">
        <v>234</v>
      </c>
      <c r="C76" s="32" t="s">
        <v>233</v>
      </c>
      <c r="D76" s="30" t="s">
        <v>261</v>
      </c>
      <c r="E76" s="29" t="s">
        <v>4</v>
      </c>
      <c r="F76" s="21">
        <v>876</v>
      </c>
      <c r="G76" s="28" t="s">
        <v>3</v>
      </c>
      <c r="H76" s="27">
        <v>1</v>
      </c>
      <c r="I76" s="26">
        <v>71100000</v>
      </c>
      <c r="J76" s="25" t="s">
        <v>17</v>
      </c>
      <c r="K76" s="24">
        <v>9500000</v>
      </c>
      <c r="L76" s="23">
        <v>45383</v>
      </c>
      <c r="M76" s="23">
        <v>45627</v>
      </c>
      <c r="N76" s="22" t="s">
        <v>130</v>
      </c>
      <c r="O76" s="21" t="s">
        <v>129</v>
      </c>
      <c r="P76" s="20"/>
      <c r="Q76" s="19"/>
    </row>
    <row r="77" spans="1:17" ht="38.25" x14ac:dyDescent="0.25">
      <c r="A77" s="33">
        <v>216</v>
      </c>
      <c r="B77" s="32" t="s">
        <v>234</v>
      </c>
      <c r="C77" s="32" t="s">
        <v>233</v>
      </c>
      <c r="D77" s="30" t="s">
        <v>260</v>
      </c>
      <c r="E77" s="29" t="s">
        <v>4</v>
      </c>
      <c r="F77" s="21">
        <v>876</v>
      </c>
      <c r="G77" s="28" t="s">
        <v>3</v>
      </c>
      <c r="H77" s="27">
        <v>1</v>
      </c>
      <c r="I77" s="26">
        <v>71100000</v>
      </c>
      <c r="J77" s="25" t="s">
        <v>17</v>
      </c>
      <c r="K77" s="24">
        <v>9000000</v>
      </c>
      <c r="L77" s="23">
        <v>45383</v>
      </c>
      <c r="M77" s="23">
        <v>45627</v>
      </c>
      <c r="N77" s="22" t="s">
        <v>135</v>
      </c>
      <c r="O77" s="21" t="s">
        <v>134</v>
      </c>
      <c r="P77" s="20"/>
      <c r="Q77" s="19"/>
    </row>
    <row r="78" spans="1:17" ht="25.5" x14ac:dyDescent="0.25">
      <c r="A78" s="33">
        <v>217</v>
      </c>
      <c r="B78" s="32" t="s">
        <v>259</v>
      </c>
      <c r="C78" s="31" t="s">
        <v>258</v>
      </c>
      <c r="D78" s="30" t="s">
        <v>257</v>
      </c>
      <c r="E78" s="29" t="s">
        <v>4</v>
      </c>
      <c r="F78" s="21">
        <v>796</v>
      </c>
      <c r="G78" s="28" t="s">
        <v>53</v>
      </c>
      <c r="H78" s="27">
        <v>1</v>
      </c>
      <c r="I78" s="26">
        <v>71131000</v>
      </c>
      <c r="J78" s="25" t="s">
        <v>17</v>
      </c>
      <c r="K78" s="24">
        <v>400000</v>
      </c>
      <c r="L78" s="23">
        <v>45383</v>
      </c>
      <c r="M78" s="23">
        <v>45627</v>
      </c>
      <c r="N78" s="22" t="s">
        <v>130</v>
      </c>
      <c r="O78" s="21" t="s">
        <v>129</v>
      </c>
      <c r="P78" s="20"/>
      <c r="Q78" s="19"/>
    </row>
    <row r="79" spans="1:17" ht="38.25" x14ac:dyDescent="0.25">
      <c r="A79" s="33">
        <v>218</v>
      </c>
      <c r="B79" s="32" t="s">
        <v>38</v>
      </c>
      <c r="C79" s="31" t="s">
        <v>256</v>
      </c>
      <c r="D79" s="54" t="s">
        <v>255</v>
      </c>
      <c r="E79" s="29" t="s">
        <v>4</v>
      </c>
      <c r="F79" s="21">
        <v>876</v>
      </c>
      <c r="G79" s="28" t="s">
        <v>3</v>
      </c>
      <c r="H79" s="27">
        <v>1</v>
      </c>
      <c r="I79" s="26">
        <v>71131000</v>
      </c>
      <c r="J79" s="25" t="s">
        <v>17</v>
      </c>
      <c r="K79" s="24">
        <v>850000</v>
      </c>
      <c r="L79" s="23">
        <v>45383</v>
      </c>
      <c r="M79" s="23">
        <v>45413</v>
      </c>
      <c r="N79" s="22" t="s">
        <v>130</v>
      </c>
      <c r="O79" s="21" t="s">
        <v>129</v>
      </c>
      <c r="P79" s="20"/>
      <c r="Q79" s="19"/>
    </row>
    <row r="80" spans="1:17" ht="38.25" x14ac:dyDescent="0.25">
      <c r="A80" s="33">
        <v>219</v>
      </c>
      <c r="B80" s="32" t="s">
        <v>55</v>
      </c>
      <c r="C80" s="31" t="s">
        <v>55</v>
      </c>
      <c r="D80" s="30" t="s">
        <v>54</v>
      </c>
      <c r="E80" s="29" t="s">
        <v>4</v>
      </c>
      <c r="F80" s="21">
        <v>796</v>
      </c>
      <c r="G80" s="28" t="s">
        <v>53</v>
      </c>
      <c r="H80" s="27">
        <v>1</v>
      </c>
      <c r="I80" s="26">
        <v>71131000</v>
      </c>
      <c r="J80" s="25" t="s">
        <v>17</v>
      </c>
      <c r="K80" s="24">
        <v>510000</v>
      </c>
      <c r="L80" s="23">
        <v>45383</v>
      </c>
      <c r="M80" s="23">
        <v>45627</v>
      </c>
      <c r="N80" s="22" t="s">
        <v>1</v>
      </c>
      <c r="O80" s="21" t="s">
        <v>134</v>
      </c>
      <c r="P80" s="20"/>
      <c r="Q80" s="19"/>
    </row>
    <row r="81" spans="1:17" ht="25.5" x14ac:dyDescent="0.25">
      <c r="A81" s="33">
        <v>220</v>
      </c>
      <c r="B81" s="32" t="s">
        <v>254</v>
      </c>
      <c r="C81" s="31" t="s">
        <v>253</v>
      </c>
      <c r="D81" s="30" t="s">
        <v>252</v>
      </c>
      <c r="E81" s="29" t="s">
        <v>4</v>
      </c>
      <c r="F81" s="21">
        <v>839</v>
      </c>
      <c r="G81" s="28" t="s">
        <v>31</v>
      </c>
      <c r="H81" s="27">
        <v>1</v>
      </c>
      <c r="I81" s="26">
        <v>71116000</v>
      </c>
      <c r="J81" s="25" t="s">
        <v>27</v>
      </c>
      <c r="K81" s="24">
        <v>1900000</v>
      </c>
      <c r="L81" s="23">
        <v>45352</v>
      </c>
      <c r="M81" s="23">
        <v>45383</v>
      </c>
      <c r="N81" s="22" t="s">
        <v>130</v>
      </c>
      <c r="O81" s="21" t="s">
        <v>129</v>
      </c>
      <c r="P81" s="20"/>
      <c r="Q81" s="19"/>
    </row>
    <row r="82" spans="1:17" ht="25.5" x14ac:dyDescent="0.25">
      <c r="A82" s="33">
        <v>221</v>
      </c>
      <c r="B82" s="32" t="s">
        <v>12</v>
      </c>
      <c r="C82" s="31" t="s">
        <v>52</v>
      </c>
      <c r="D82" s="30" t="s">
        <v>51</v>
      </c>
      <c r="E82" s="29" t="s">
        <v>4</v>
      </c>
      <c r="F82" s="21">
        <v>839</v>
      </c>
      <c r="G82" s="28" t="s">
        <v>31</v>
      </c>
      <c r="H82" s="27">
        <v>1</v>
      </c>
      <c r="I82" s="26">
        <v>71139000</v>
      </c>
      <c r="J82" s="25" t="s">
        <v>50</v>
      </c>
      <c r="K82" s="24">
        <v>45000000</v>
      </c>
      <c r="L82" s="23">
        <v>45352</v>
      </c>
      <c r="M82" s="23">
        <v>45444</v>
      </c>
      <c r="N82" s="22" t="s">
        <v>23</v>
      </c>
      <c r="O82" s="21" t="s">
        <v>134</v>
      </c>
      <c r="P82" s="20"/>
      <c r="Q82" s="19"/>
    </row>
    <row r="83" spans="1:17" ht="25.5" x14ac:dyDescent="0.25">
      <c r="A83" s="33">
        <v>222</v>
      </c>
      <c r="B83" s="32" t="s">
        <v>251</v>
      </c>
      <c r="C83" s="31" t="s">
        <v>250</v>
      </c>
      <c r="D83" s="30" t="s">
        <v>249</v>
      </c>
      <c r="E83" s="29" t="s">
        <v>4</v>
      </c>
      <c r="F83" s="21">
        <v>839</v>
      </c>
      <c r="G83" s="28" t="s">
        <v>31</v>
      </c>
      <c r="H83" s="27">
        <v>1</v>
      </c>
      <c r="I83" s="26">
        <v>71100000</v>
      </c>
      <c r="J83" s="41" t="s">
        <v>2</v>
      </c>
      <c r="K83" s="24">
        <v>3655320</v>
      </c>
      <c r="L83" s="23">
        <v>45352</v>
      </c>
      <c r="M83" s="23">
        <v>45597</v>
      </c>
      <c r="N83" s="22" t="s">
        <v>135</v>
      </c>
      <c r="O83" s="21" t="s">
        <v>134</v>
      </c>
      <c r="P83" s="20"/>
      <c r="Q83" s="19"/>
    </row>
    <row r="84" spans="1:17" ht="38.25" x14ac:dyDescent="0.25">
      <c r="A84" s="33">
        <v>223</v>
      </c>
      <c r="B84" s="32" t="s">
        <v>248</v>
      </c>
      <c r="C84" s="31" t="s">
        <v>247</v>
      </c>
      <c r="D84" s="30" t="s">
        <v>246</v>
      </c>
      <c r="E84" s="29" t="s">
        <v>4</v>
      </c>
      <c r="F84" s="21">
        <v>876</v>
      </c>
      <c r="G84" s="28" t="s">
        <v>3</v>
      </c>
      <c r="H84" s="27">
        <v>1</v>
      </c>
      <c r="I84" s="26">
        <v>71131000</v>
      </c>
      <c r="J84" s="25" t="s">
        <v>17</v>
      </c>
      <c r="K84" s="24">
        <v>3029339.33</v>
      </c>
      <c r="L84" s="23">
        <v>45383</v>
      </c>
      <c r="M84" s="23">
        <v>45992</v>
      </c>
      <c r="N84" s="22" t="s">
        <v>135</v>
      </c>
      <c r="O84" s="21" t="s">
        <v>134</v>
      </c>
      <c r="P84" s="20"/>
      <c r="Q84" s="19"/>
    </row>
    <row r="85" spans="1:17" ht="38.25" x14ac:dyDescent="0.25">
      <c r="A85" s="33">
        <v>224</v>
      </c>
      <c r="B85" s="32" t="s">
        <v>245</v>
      </c>
      <c r="C85" s="31" t="s">
        <v>244</v>
      </c>
      <c r="D85" s="30" t="s">
        <v>243</v>
      </c>
      <c r="E85" s="29" t="s">
        <v>4</v>
      </c>
      <c r="F85" s="21">
        <v>876</v>
      </c>
      <c r="G85" s="28" t="s">
        <v>3</v>
      </c>
      <c r="H85" s="27">
        <v>1</v>
      </c>
      <c r="I85" s="26">
        <v>71131000</v>
      </c>
      <c r="J85" s="25" t="s">
        <v>17</v>
      </c>
      <c r="K85" s="24">
        <v>360000</v>
      </c>
      <c r="L85" s="23">
        <v>45383</v>
      </c>
      <c r="M85" s="23">
        <v>45444</v>
      </c>
      <c r="N85" s="22" t="s">
        <v>130</v>
      </c>
      <c r="O85" s="21" t="s">
        <v>129</v>
      </c>
      <c r="P85" s="20"/>
      <c r="Q85" s="19"/>
    </row>
    <row r="86" spans="1:17" ht="25.5" x14ac:dyDescent="0.25">
      <c r="A86" s="33">
        <v>225</v>
      </c>
      <c r="B86" s="32" t="s">
        <v>242</v>
      </c>
      <c r="C86" s="31" t="s">
        <v>241</v>
      </c>
      <c r="D86" s="30" t="s">
        <v>240</v>
      </c>
      <c r="E86" s="29" t="s">
        <v>4</v>
      </c>
      <c r="F86" s="21">
        <v>796</v>
      </c>
      <c r="G86" s="28" t="s">
        <v>53</v>
      </c>
      <c r="H86" s="27">
        <v>45</v>
      </c>
      <c r="I86" s="26">
        <v>71111000</v>
      </c>
      <c r="J86" s="25" t="s">
        <v>78</v>
      </c>
      <c r="K86" s="24">
        <v>210000</v>
      </c>
      <c r="L86" s="23">
        <v>45444</v>
      </c>
      <c r="M86" s="23">
        <v>45566</v>
      </c>
      <c r="N86" s="22" t="s">
        <v>130</v>
      </c>
      <c r="O86" s="21" t="s">
        <v>129</v>
      </c>
      <c r="P86" s="20"/>
      <c r="Q86" s="19"/>
    </row>
    <row r="87" spans="1:17" ht="63.75" x14ac:dyDescent="0.25">
      <c r="A87" s="33">
        <v>226</v>
      </c>
      <c r="B87" s="32" t="s">
        <v>20</v>
      </c>
      <c r="C87" s="31" t="s">
        <v>49</v>
      </c>
      <c r="D87" s="30" t="s">
        <v>48</v>
      </c>
      <c r="E87" s="29" t="s">
        <v>4</v>
      </c>
      <c r="F87" s="21">
        <v>876</v>
      </c>
      <c r="G87" s="28" t="s">
        <v>3</v>
      </c>
      <c r="H87" s="27">
        <v>1</v>
      </c>
      <c r="I87" s="26">
        <v>71131000</v>
      </c>
      <c r="J87" s="25" t="s">
        <v>17</v>
      </c>
      <c r="K87" s="24">
        <v>448380</v>
      </c>
      <c r="L87" s="23">
        <v>45352</v>
      </c>
      <c r="M87" s="23">
        <v>45717</v>
      </c>
      <c r="N87" s="22" t="s">
        <v>1</v>
      </c>
      <c r="O87" s="21" t="s">
        <v>134</v>
      </c>
      <c r="P87" s="20"/>
      <c r="Q87" s="19"/>
    </row>
    <row r="88" spans="1:17" ht="51" x14ac:dyDescent="0.25">
      <c r="A88" s="33">
        <v>227</v>
      </c>
      <c r="B88" s="32" t="s">
        <v>237</v>
      </c>
      <c r="C88" s="31" t="s">
        <v>239</v>
      </c>
      <c r="D88" s="30" t="s">
        <v>238</v>
      </c>
      <c r="E88" s="29" t="s">
        <v>4</v>
      </c>
      <c r="F88" s="21">
        <v>876</v>
      </c>
      <c r="G88" s="28" t="s">
        <v>3</v>
      </c>
      <c r="H88" s="27">
        <v>1</v>
      </c>
      <c r="I88" s="26">
        <v>71100000</v>
      </c>
      <c r="J88" s="25" t="s">
        <v>2</v>
      </c>
      <c r="K88" s="24">
        <v>400000</v>
      </c>
      <c r="L88" s="23">
        <v>45383</v>
      </c>
      <c r="M88" s="23">
        <v>45809</v>
      </c>
      <c r="N88" s="22" t="s">
        <v>185</v>
      </c>
      <c r="O88" s="21" t="s">
        <v>134</v>
      </c>
      <c r="P88" s="20"/>
      <c r="Q88" s="19"/>
    </row>
    <row r="89" spans="1:17" ht="25.5" x14ac:dyDescent="0.25">
      <c r="A89" s="33">
        <v>228</v>
      </c>
      <c r="B89" s="32" t="s">
        <v>237</v>
      </c>
      <c r="C89" s="31" t="s">
        <v>236</v>
      </c>
      <c r="D89" s="30" t="s">
        <v>235</v>
      </c>
      <c r="E89" s="29" t="s">
        <v>4</v>
      </c>
      <c r="F89" s="21">
        <v>876</v>
      </c>
      <c r="G89" s="28" t="s">
        <v>3</v>
      </c>
      <c r="H89" s="27">
        <v>1</v>
      </c>
      <c r="I89" s="26">
        <v>71100000</v>
      </c>
      <c r="J89" s="25" t="s">
        <v>2</v>
      </c>
      <c r="K89" s="24">
        <v>500000</v>
      </c>
      <c r="L89" s="23">
        <v>45383</v>
      </c>
      <c r="M89" s="23">
        <v>45870</v>
      </c>
      <c r="N89" s="22" t="s">
        <v>185</v>
      </c>
      <c r="O89" s="21" t="s">
        <v>134</v>
      </c>
      <c r="P89" s="20"/>
      <c r="Q89" s="19"/>
    </row>
    <row r="90" spans="1:17" ht="25.5" x14ac:dyDescent="0.25">
      <c r="A90" s="33">
        <v>229</v>
      </c>
      <c r="B90" s="32" t="s">
        <v>234</v>
      </c>
      <c r="C90" s="31" t="s">
        <v>233</v>
      </c>
      <c r="D90" s="30" t="s">
        <v>232</v>
      </c>
      <c r="E90" s="29" t="s">
        <v>4</v>
      </c>
      <c r="F90" s="21">
        <v>839</v>
      </c>
      <c r="G90" s="28" t="s">
        <v>31</v>
      </c>
      <c r="H90" s="27">
        <v>1</v>
      </c>
      <c r="I90" s="26">
        <v>71116000</v>
      </c>
      <c r="J90" s="25" t="s">
        <v>27</v>
      </c>
      <c r="K90" s="24">
        <v>168000</v>
      </c>
      <c r="L90" s="23">
        <v>45383</v>
      </c>
      <c r="M90" s="23">
        <v>45627</v>
      </c>
      <c r="N90" s="22" t="s">
        <v>135</v>
      </c>
      <c r="O90" s="21" t="s">
        <v>134</v>
      </c>
      <c r="P90" s="20"/>
      <c r="Q90" s="19"/>
    </row>
    <row r="91" spans="1:17" ht="38.25" x14ac:dyDescent="0.25">
      <c r="A91" s="33">
        <v>230</v>
      </c>
      <c r="B91" s="32" t="s">
        <v>69</v>
      </c>
      <c r="C91" s="31" t="s">
        <v>68</v>
      </c>
      <c r="D91" s="30" t="s">
        <v>231</v>
      </c>
      <c r="E91" s="29" t="s">
        <v>4</v>
      </c>
      <c r="F91" s="21">
        <v>839</v>
      </c>
      <c r="G91" s="28" t="s">
        <v>31</v>
      </c>
      <c r="H91" s="27">
        <v>1</v>
      </c>
      <c r="I91" s="26">
        <v>71116000</v>
      </c>
      <c r="J91" s="25" t="s">
        <v>27</v>
      </c>
      <c r="K91" s="24">
        <v>1683720</v>
      </c>
      <c r="L91" s="23">
        <v>45383</v>
      </c>
      <c r="M91" s="23">
        <v>45809</v>
      </c>
      <c r="N91" s="22" t="s">
        <v>135</v>
      </c>
      <c r="O91" s="21" t="s">
        <v>134</v>
      </c>
      <c r="P91" s="20"/>
      <c r="Q91" s="19"/>
    </row>
    <row r="92" spans="1:17" ht="25.5" x14ac:dyDescent="0.25">
      <c r="A92" s="33">
        <v>231</v>
      </c>
      <c r="B92" s="32" t="s">
        <v>100</v>
      </c>
      <c r="C92" s="31" t="s">
        <v>90</v>
      </c>
      <c r="D92" s="30" t="s">
        <v>230</v>
      </c>
      <c r="E92" s="29" t="s">
        <v>4</v>
      </c>
      <c r="F92" s="21">
        <v>839</v>
      </c>
      <c r="G92" s="28" t="s">
        <v>31</v>
      </c>
      <c r="H92" s="27">
        <v>1</v>
      </c>
      <c r="I92" s="26">
        <v>71116000</v>
      </c>
      <c r="J92" s="25" t="s">
        <v>27</v>
      </c>
      <c r="K92" s="24">
        <v>568810</v>
      </c>
      <c r="L92" s="23">
        <v>45383</v>
      </c>
      <c r="M92" s="23">
        <v>45809</v>
      </c>
      <c r="N92" s="22" t="s">
        <v>135</v>
      </c>
      <c r="O92" s="21" t="s">
        <v>134</v>
      </c>
      <c r="P92" s="20"/>
      <c r="Q92" s="19"/>
    </row>
    <row r="93" spans="1:17" ht="25.5" x14ac:dyDescent="0.25">
      <c r="A93" s="33">
        <v>232</v>
      </c>
      <c r="B93" s="32" t="s">
        <v>227</v>
      </c>
      <c r="C93" s="31" t="s">
        <v>229</v>
      </c>
      <c r="D93" s="30" t="s">
        <v>228</v>
      </c>
      <c r="E93" s="29" t="s">
        <v>4</v>
      </c>
      <c r="F93" s="21">
        <v>839</v>
      </c>
      <c r="G93" s="28" t="s">
        <v>31</v>
      </c>
      <c r="H93" s="27">
        <v>1</v>
      </c>
      <c r="I93" s="26">
        <v>71116000</v>
      </c>
      <c r="J93" s="25" t="s">
        <v>27</v>
      </c>
      <c r="K93" s="24">
        <v>504000</v>
      </c>
      <c r="L93" s="23">
        <v>45383</v>
      </c>
      <c r="M93" s="23">
        <v>45809</v>
      </c>
      <c r="N93" s="22" t="s">
        <v>135</v>
      </c>
      <c r="O93" s="21" t="s">
        <v>134</v>
      </c>
      <c r="P93" s="20"/>
      <c r="Q93" s="19"/>
    </row>
    <row r="94" spans="1:17" ht="25.5" x14ac:dyDescent="0.25">
      <c r="A94" s="33">
        <v>233</v>
      </c>
      <c r="B94" s="32" t="s">
        <v>227</v>
      </c>
      <c r="C94" s="31" t="s">
        <v>226</v>
      </c>
      <c r="D94" s="30" t="s">
        <v>225</v>
      </c>
      <c r="E94" s="29" t="s">
        <v>4</v>
      </c>
      <c r="F94" s="21">
        <v>876</v>
      </c>
      <c r="G94" s="28" t="s">
        <v>3</v>
      </c>
      <c r="H94" s="27">
        <v>1</v>
      </c>
      <c r="I94" s="26">
        <v>71139000</v>
      </c>
      <c r="J94" s="25" t="s">
        <v>50</v>
      </c>
      <c r="K94" s="24">
        <v>353982.38</v>
      </c>
      <c r="L94" s="23">
        <v>45444</v>
      </c>
      <c r="M94" s="23">
        <v>45627</v>
      </c>
      <c r="N94" s="22" t="s">
        <v>130</v>
      </c>
      <c r="O94" s="21" t="s">
        <v>129</v>
      </c>
      <c r="P94" s="20"/>
      <c r="Q94" s="19"/>
    </row>
    <row r="95" spans="1:17" ht="38.25" x14ac:dyDescent="0.25">
      <c r="A95" s="33">
        <v>234</v>
      </c>
      <c r="B95" s="32" t="s">
        <v>224</v>
      </c>
      <c r="C95" s="31" t="s">
        <v>223</v>
      </c>
      <c r="D95" s="30" t="s">
        <v>222</v>
      </c>
      <c r="E95" s="29" t="s">
        <v>4</v>
      </c>
      <c r="F95" s="21">
        <v>876</v>
      </c>
      <c r="G95" s="28" t="s">
        <v>3</v>
      </c>
      <c r="H95" s="27">
        <v>1</v>
      </c>
      <c r="I95" s="26">
        <v>71139000</v>
      </c>
      <c r="J95" s="25" t="s">
        <v>50</v>
      </c>
      <c r="K95" s="24">
        <v>5400000</v>
      </c>
      <c r="L95" s="23" t="s">
        <v>221</v>
      </c>
      <c r="M95" s="23">
        <v>45992</v>
      </c>
      <c r="N95" s="22" t="s">
        <v>135</v>
      </c>
      <c r="O95" s="21" t="s">
        <v>134</v>
      </c>
      <c r="P95" s="20"/>
      <c r="Q95" s="19"/>
    </row>
    <row r="96" spans="1:17" ht="38.25" x14ac:dyDescent="0.25">
      <c r="A96" s="33">
        <v>235</v>
      </c>
      <c r="B96" s="32" t="s">
        <v>220</v>
      </c>
      <c r="C96" s="31" t="s">
        <v>219</v>
      </c>
      <c r="D96" s="30" t="s">
        <v>218</v>
      </c>
      <c r="E96" s="29" t="s">
        <v>4</v>
      </c>
      <c r="F96" s="21">
        <v>876</v>
      </c>
      <c r="G96" s="28" t="s">
        <v>3</v>
      </c>
      <c r="H96" s="27">
        <v>1</v>
      </c>
      <c r="I96" s="26">
        <v>71187000</v>
      </c>
      <c r="J96" s="25" t="s">
        <v>87</v>
      </c>
      <c r="K96" s="24">
        <v>236290.12</v>
      </c>
      <c r="L96" s="23">
        <v>45383</v>
      </c>
      <c r="M96" s="23">
        <v>45474</v>
      </c>
      <c r="N96" s="22" t="s">
        <v>135</v>
      </c>
      <c r="O96" s="21" t="s">
        <v>134</v>
      </c>
      <c r="P96" s="20"/>
      <c r="Q96" s="19"/>
    </row>
    <row r="97" spans="1:17" ht="25.5" x14ac:dyDescent="0.25">
      <c r="A97" s="33">
        <v>236</v>
      </c>
      <c r="B97" s="32" t="s">
        <v>217</v>
      </c>
      <c r="C97" s="31" t="s">
        <v>217</v>
      </c>
      <c r="D97" s="30" t="s">
        <v>216</v>
      </c>
      <c r="E97" s="29" t="s">
        <v>4</v>
      </c>
      <c r="F97" s="21">
        <v>876</v>
      </c>
      <c r="G97" s="28" t="s">
        <v>3</v>
      </c>
      <c r="H97" s="27">
        <v>1</v>
      </c>
      <c r="I97" s="26">
        <v>71124000</v>
      </c>
      <c r="J97" s="25" t="s">
        <v>215</v>
      </c>
      <c r="K97" s="24">
        <v>720000</v>
      </c>
      <c r="L97" s="23">
        <v>45383</v>
      </c>
      <c r="M97" s="23">
        <v>45627</v>
      </c>
      <c r="N97" s="22" t="s">
        <v>135</v>
      </c>
      <c r="O97" s="21" t="s">
        <v>134</v>
      </c>
      <c r="P97" s="20"/>
      <c r="Q97" s="19"/>
    </row>
    <row r="98" spans="1:17" ht="25.5" x14ac:dyDescent="0.25">
      <c r="A98" s="33">
        <v>237</v>
      </c>
      <c r="B98" s="32" t="s">
        <v>64</v>
      </c>
      <c r="C98" s="31" t="s">
        <v>214</v>
      </c>
      <c r="D98" s="30" t="s">
        <v>213</v>
      </c>
      <c r="E98" s="29" t="s">
        <v>4</v>
      </c>
      <c r="F98" s="21">
        <v>876</v>
      </c>
      <c r="G98" s="28" t="s">
        <v>3</v>
      </c>
      <c r="H98" s="27">
        <v>1</v>
      </c>
      <c r="I98" s="26">
        <v>71187000</v>
      </c>
      <c r="J98" s="25" t="s">
        <v>87</v>
      </c>
      <c r="K98" s="24">
        <v>353441.62</v>
      </c>
      <c r="L98" s="23">
        <v>45383</v>
      </c>
      <c r="M98" s="23">
        <v>45474</v>
      </c>
      <c r="N98" s="22" t="s">
        <v>130</v>
      </c>
      <c r="O98" s="21" t="s">
        <v>129</v>
      </c>
      <c r="P98" s="20"/>
      <c r="Q98" s="19"/>
    </row>
    <row r="99" spans="1:17" ht="25.5" x14ac:dyDescent="0.25">
      <c r="A99" s="33">
        <v>238</v>
      </c>
      <c r="B99" s="32" t="s">
        <v>212</v>
      </c>
      <c r="C99" s="31" t="s">
        <v>212</v>
      </c>
      <c r="D99" s="30" t="s">
        <v>211</v>
      </c>
      <c r="E99" s="29" t="s">
        <v>4</v>
      </c>
      <c r="F99" s="21">
        <v>113</v>
      </c>
      <c r="G99" s="28" t="s">
        <v>92</v>
      </c>
      <c r="H99" s="27">
        <v>20</v>
      </c>
      <c r="I99" s="26">
        <v>71187000</v>
      </c>
      <c r="J99" s="25" t="s">
        <v>87</v>
      </c>
      <c r="K99" s="24">
        <v>342000</v>
      </c>
      <c r="L99" s="23">
        <v>45383</v>
      </c>
      <c r="M99" s="23">
        <v>45505</v>
      </c>
      <c r="N99" s="22" t="s">
        <v>135</v>
      </c>
      <c r="O99" s="21" t="s">
        <v>134</v>
      </c>
      <c r="P99" s="20"/>
      <c r="Q99" s="19"/>
    </row>
    <row r="100" spans="1:17" ht="51" x14ac:dyDescent="0.25">
      <c r="A100" s="33">
        <v>239</v>
      </c>
      <c r="B100" s="32" t="s">
        <v>210</v>
      </c>
      <c r="C100" s="31" t="s">
        <v>209</v>
      </c>
      <c r="D100" s="30" t="s">
        <v>208</v>
      </c>
      <c r="E100" s="29" t="s">
        <v>4</v>
      </c>
      <c r="F100" s="21">
        <v>876</v>
      </c>
      <c r="G100" s="28" t="s">
        <v>3</v>
      </c>
      <c r="H100" s="27">
        <v>1</v>
      </c>
      <c r="I100" s="26">
        <v>71100000</v>
      </c>
      <c r="J100" s="25" t="s">
        <v>2</v>
      </c>
      <c r="K100" s="24">
        <v>20084973.710000001</v>
      </c>
      <c r="L100" s="23">
        <v>45383</v>
      </c>
      <c r="M100" s="23">
        <v>45627</v>
      </c>
      <c r="N100" s="22" t="s">
        <v>185</v>
      </c>
      <c r="O100" s="21" t="s">
        <v>134</v>
      </c>
      <c r="P100" s="20"/>
      <c r="Q100" s="19"/>
    </row>
    <row r="101" spans="1:17" ht="25.5" x14ac:dyDescent="0.25">
      <c r="A101" s="33">
        <v>240</v>
      </c>
      <c r="B101" s="32" t="s">
        <v>207</v>
      </c>
      <c r="C101" s="31" t="s">
        <v>207</v>
      </c>
      <c r="D101" s="30" t="s">
        <v>206</v>
      </c>
      <c r="E101" s="29" t="s">
        <v>4</v>
      </c>
      <c r="F101" s="21">
        <v>876</v>
      </c>
      <c r="G101" s="28" t="s">
        <v>3</v>
      </c>
      <c r="H101" s="27">
        <v>1</v>
      </c>
      <c r="I101" s="26">
        <v>71100000</v>
      </c>
      <c r="J101" s="25" t="s">
        <v>2</v>
      </c>
      <c r="K101" s="24">
        <v>250000</v>
      </c>
      <c r="L101" s="23">
        <v>45383</v>
      </c>
      <c r="M101" s="23">
        <v>45474</v>
      </c>
      <c r="N101" s="22" t="s">
        <v>135</v>
      </c>
      <c r="O101" s="21" t="s">
        <v>134</v>
      </c>
      <c r="P101" s="20"/>
      <c r="Q101" s="19"/>
    </row>
    <row r="102" spans="1:17" ht="25.5" x14ac:dyDescent="0.25">
      <c r="A102" s="33">
        <v>241</v>
      </c>
      <c r="B102" s="32" t="s">
        <v>205</v>
      </c>
      <c r="C102" s="31" t="s">
        <v>204</v>
      </c>
      <c r="D102" s="30" t="s">
        <v>203</v>
      </c>
      <c r="E102" s="29" t="s">
        <v>4</v>
      </c>
      <c r="F102" s="21">
        <v>876</v>
      </c>
      <c r="G102" s="28" t="s">
        <v>3</v>
      </c>
      <c r="H102" s="27">
        <v>1</v>
      </c>
      <c r="I102" s="26">
        <v>71100000</v>
      </c>
      <c r="J102" s="25" t="s">
        <v>2</v>
      </c>
      <c r="K102" s="24">
        <v>803772.9</v>
      </c>
      <c r="L102" s="23">
        <v>45383</v>
      </c>
      <c r="M102" s="23">
        <v>45444</v>
      </c>
      <c r="N102" s="22" t="s">
        <v>135</v>
      </c>
      <c r="O102" s="21" t="s">
        <v>134</v>
      </c>
      <c r="P102" s="20"/>
      <c r="Q102" s="19"/>
    </row>
    <row r="103" spans="1:17" ht="38.25" x14ac:dyDescent="0.25">
      <c r="A103" s="33">
        <v>242</v>
      </c>
      <c r="B103" s="32" t="s">
        <v>15</v>
      </c>
      <c r="C103" s="31" t="s">
        <v>14</v>
      </c>
      <c r="D103" s="30" t="s">
        <v>47</v>
      </c>
      <c r="E103" s="29" t="s">
        <v>4</v>
      </c>
      <c r="F103" s="21">
        <v>876</v>
      </c>
      <c r="G103" s="28" t="s">
        <v>3</v>
      </c>
      <c r="H103" s="27">
        <v>1</v>
      </c>
      <c r="I103" s="26">
        <v>71100000</v>
      </c>
      <c r="J103" s="25" t="s">
        <v>2</v>
      </c>
      <c r="K103" s="24">
        <v>1223417.5900000001</v>
      </c>
      <c r="L103" s="23">
        <v>45383</v>
      </c>
      <c r="M103" s="23">
        <v>45444</v>
      </c>
      <c r="N103" s="22" t="s">
        <v>1</v>
      </c>
      <c r="O103" s="21" t="s">
        <v>134</v>
      </c>
      <c r="P103" s="20"/>
      <c r="Q103" s="19"/>
    </row>
    <row r="104" spans="1:17" ht="38.25" x14ac:dyDescent="0.25">
      <c r="A104" s="33">
        <v>243</v>
      </c>
      <c r="B104" s="32" t="s">
        <v>46</v>
      </c>
      <c r="C104" s="31" t="s">
        <v>45</v>
      </c>
      <c r="D104" s="30" t="s">
        <v>44</v>
      </c>
      <c r="E104" s="29" t="s">
        <v>4</v>
      </c>
      <c r="F104" s="21">
        <v>876</v>
      </c>
      <c r="G104" s="28" t="s">
        <v>3</v>
      </c>
      <c r="H104" s="27">
        <v>1</v>
      </c>
      <c r="I104" s="26">
        <v>71100000</v>
      </c>
      <c r="J104" s="25" t="s">
        <v>2</v>
      </c>
      <c r="K104" s="24">
        <v>839997.58</v>
      </c>
      <c r="L104" s="23">
        <v>45383</v>
      </c>
      <c r="M104" s="23">
        <v>45413</v>
      </c>
      <c r="N104" s="22" t="s">
        <v>1</v>
      </c>
      <c r="O104" s="21" t="s">
        <v>134</v>
      </c>
      <c r="P104" s="20"/>
      <c r="Q104" s="19"/>
    </row>
    <row r="105" spans="1:17" ht="38.25" x14ac:dyDescent="0.25">
      <c r="A105" s="33">
        <v>244</v>
      </c>
      <c r="B105" s="32" t="s">
        <v>43</v>
      </c>
      <c r="C105" s="31" t="s">
        <v>42</v>
      </c>
      <c r="D105" s="30" t="s">
        <v>41</v>
      </c>
      <c r="E105" s="29" t="s">
        <v>4</v>
      </c>
      <c r="F105" s="21">
        <v>876</v>
      </c>
      <c r="G105" s="28" t="s">
        <v>3</v>
      </c>
      <c r="H105" s="27">
        <v>1</v>
      </c>
      <c r="I105" s="26">
        <v>71100000</v>
      </c>
      <c r="J105" s="25" t="s">
        <v>2</v>
      </c>
      <c r="K105" s="24">
        <v>322163.36</v>
      </c>
      <c r="L105" s="23">
        <v>45383</v>
      </c>
      <c r="M105" s="23">
        <v>45444</v>
      </c>
      <c r="N105" s="22" t="s">
        <v>1</v>
      </c>
      <c r="O105" s="21" t="s">
        <v>134</v>
      </c>
      <c r="P105" s="20"/>
      <c r="Q105" s="19"/>
    </row>
    <row r="106" spans="1:17" ht="38.25" x14ac:dyDescent="0.25">
      <c r="A106" s="33">
        <v>245</v>
      </c>
      <c r="B106" s="32" t="s">
        <v>38</v>
      </c>
      <c r="C106" s="31" t="s">
        <v>40</v>
      </c>
      <c r="D106" s="30" t="s">
        <v>39</v>
      </c>
      <c r="E106" s="29" t="s">
        <v>4</v>
      </c>
      <c r="F106" s="21">
        <v>876</v>
      </c>
      <c r="G106" s="28" t="s">
        <v>3</v>
      </c>
      <c r="H106" s="27">
        <v>1</v>
      </c>
      <c r="I106" s="26">
        <v>71100000</v>
      </c>
      <c r="J106" s="25" t="s">
        <v>2</v>
      </c>
      <c r="K106" s="24">
        <v>446809.33</v>
      </c>
      <c r="L106" s="23">
        <v>45383</v>
      </c>
      <c r="M106" s="23">
        <v>45444</v>
      </c>
      <c r="N106" s="22" t="s">
        <v>1</v>
      </c>
      <c r="O106" s="21" t="s">
        <v>134</v>
      </c>
      <c r="P106" s="20"/>
      <c r="Q106" s="19"/>
    </row>
    <row r="107" spans="1:17" ht="25.5" x14ac:dyDescent="0.25">
      <c r="A107" s="33">
        <v>246</v>
      </c>
      <c r="B107" s="32" t="s">
        <v>202</v>
      </c>
      <c r="C107" s="31" t="s">
        <v>201</v>
      </c>
      <c r="D107" s="30" t="s">
        <v>200</v>
      </c>
      <c r="E107" s="29" t="s">
        <v>4</v>
      </c>
      <c r="F107" s="21">
        <v>876</v>
      </c>
      <c r="G107" s="28" t="s">
        <v>3</v>
      </c>
      <c r="H107" s="27">
        <v>1</v>
      </c>
      <c r="I107" s="26">
        <v>71100000</v>
      </c>
      <c r="J107" s="25" t="s">
        <v>2</v>
      </c>
      <c r="K107" s="24">
        <v>745764.23</v>
      </c>
      <c r="L107" s="23">
        <v>45383</v>
      </c>
      <c r="M107" s="23">
        <v>45444</v>
      </c>
      <c r="N107" s="22" t="s">
        <v>135</v>
      </c>
      <c r="O107" s="21" t="s">
        <v>134</v>
      </c>
      <c r="P107" s="20"/>
      <c r="Q107" s="19"/>
    </row>
    <row r="108" spans="1:17" ht="38.25" x14ac:dyDescent="0.25">
      <c r="A108" s="33">
        <v>247</v>
      </c>
      <c r="B108" s="32" t="s">
        <v>38</v>
      </c>
      <c r="C108" s="31" t="s">
        <v>37</v>
      </c>
      <c r="D108" s="30" t="s">
        <v>36</v>
      </c>
      <c r="E108" s="29" t="s">
        <v>4</v>
      </c>
      <c r="F108" s="21">
        <v>876</v>
      </c>
      <c r="G108" s="28" t="s">
        <v>3</v>
      </c>
      <c r="H108" s="27">
        <v>1</v>
      </c>
      <c r="I108" s="26">
        <v>71100000</v>
      </c>
      <c r="J108" s="25" t="s">
        <v>2</v>
      </c>
      <c r="K108" s="24">
        <v>227154.9</v>
      </c>
      <c r="L108" s="23">
        <v>45383</v>
      </c>
      <c r="M108" s="23">
        <v>45444</v>
      </c>
      <c r="N108" s="22" t="s">
        <v>1</v>
      </c>
      <c r="O108" s="21" t="s">
        <v>134</v>
      </c>
      <c r="P108" s="20"/>
      <c r="Q108" s="19"/>
    </row>
    <row r="109" spans="1:17" ht="25.5" x14ac:dyDescent="0.25">
      <c r="A109" s="33">
        <v>248</v>
      </c>
      <c r="B109" s="32" t="s">
        <v>199</v>
      </c>
      <c r="C109" s="31" t="s">
        <v>198</v>
      </c>
      <c r="D109" s="30" t="s">
        <v>197</v>
      </c>
      <c r="E109" s="29" t="s">
        <v>4</v>
      </c>
      <c r="F109" s="21">
        <v>876</v>
      </c>
      <c r="G109" s="28" t="s">
        <v>3</v>
      </c>
      <c r="H109" s="27">
        <v>1</v>
      </c>
      <c r="I109" s="26">
        <v>71100000</v>
      </c>
      <c r="J109" s="25" t="s">
        <v>2</v>
      </c>
      <c r="K109" s="24">
        <v>346656</v>
      </c>
      <c r="L109" s="23">
        <v>45383</v>
      </c>
      <c r="M109" s="23">
        <v>45474</v>
      </c>
      <c r="N109" s="22" t="s">
        <v>135</v>
      </c>
      <c r="O109" s="21" t="s">
        <v>134</v>
      </c>
      <c r="P109" s="20"/>
      <c r="Q109" s="19"/>
    </row>
    <row r="110" spans="1:17" ht="38.25" x14ac:dyDescent="0.25">
      <c r="A110" s="33">
        <v>249</v>
      </c>
      <c r="B110" s="32" t="s">
        <v>6</v>
      </c>
      <c r="C110" s="31" t="s">
        <v>6</v>
      </c>
      <c r="D110" s="30" t="s">
        <v>35</v>
      </c>
      <c r="E110" s="29" t="s">
        <v>4</v>
      </c>
      <c r="F110" s="21">
        <v>876</v>
      </c>
      <c r="G110" s="28" t="s">
        <v>3</v>
      </c>
      <c r="H110" s="27">
        <v>1</v>
      </c>
      <c r="I110" s="26">
        <v>71100000</v>
      </c>
      <c r="J110" s="25" t="s">
        <v>2</v>
      </c>
      <c r="K110" s="24">
        <v>216022.45</v>
      </c>
      <c r="L110" s="23">
        <v>45383</v>
      </c>
      <c r="M110" s="23">
        <v>45444</v>
      </c>
      <c r="N110" s="22" t="s">
        <v>1</v>
      </c>
      <c r="O110" s="21" t="s">
        <v>134</v>
      </c>
      <c r="P110" s="20"/>
      <c r="Q110" s="19"/>
    </row>
    <row r="111" spans="1:17" ht="38.25" x14ac:dyDescent="0.25">
      <c r="A111" s="33">
        <v>250</v>
      </c>
      <c r="B111" s="32" t="s">
        <v>33</v>
      </c>
      <c r="C111" s="31" t="s">
        <v>33</v>
      </c>
      <c r="D111" s="30" t="s">
        <v>34</v>
      </c>
      <c r="E111" s="29" t="s">
        <v>4</v>
      </c>
      <c r="F111" s="21">
        <v>839</v>
      </c>
      <c r="G111" s="28" t="s">
        <v>31</v>
      </c>
      <c r="H111" s="27">
        <v>1</v>
      </c>
      <c r="I111" s="26">
        <v>71131000</v>
      </c>
      <c r="J111" s="25" t="s">
        <v>17</v>
      </c>
      <c r="K111" s="24">
        <v>1000000</v>
      </c>
      <c r="L111" s="23">
        <v>45383</v>
      </c>
      <c r="M111" s="23">
        <v>45413</v>
      </c>
      <c r="N111" s="22" t="s">
        <v>1</v>
      </c>
      <c r="O111" s="21" t="s">
        <v>134</v>
      </c>
      <c r="P111" s="20"/>
      <c r="Q111" s="19"/>
    </row>
    <row r="112" spans="1:17" ht="38.25" x14ac:dyDescent="0.25">
      <c r="A112" s="33">
        <v>251</v>
      </c>
      <c r="B112" s="32" t="s">
        <v>33</v>
      </c>
      <c r="C112" s="32" t="s">
        <v>33</v>
      </c>
      <c r="D112" s="30" t="s">
        <v>32</v>
      </c>
      <c r="E112" s="29" t="s">
        <v>4</v>
      </c>
      <c r="F112" s="21">
        <v>839</v>
      </c>
      <c r="G112" s="28" t="s">
        <v>31</v>
      </c>
      <c r="H112" s="27">
        <v>1</v>
      </c>
      <c r="I112" s="26">
        <v>71131000</v>
      </c>
      <c r="J112" s="25" t="s">
        <v>17</v>
      </c>
      <c r="K112" s="24">
        <v>4381000</v>
      </c>
      <c r="L112" s="23">
        <v>45383</v>
      </c>
      <c r="M112" s="23">
        <v>45444</v>
      </c>
      <c r="N112" s="22" t="s">
        <v>1</v>
      </c>
      <c r="O112" s="21" t="s">
        <v>134</v>
      </c>
      <c r="P112" s="20"/>
      <c r="Q112" s="19"/>
    </row>
    <row r="113" spans="1:17" ht="25.5" x14ac:dyDescent="0.25">
      <c r="A113" s="33">
        <v>252</v>
      </c>
      <c r="B113" s="32" t="s">
        <v>30</v>
      </c>
      <c r="C113" s="31" t="s">
        <v>29</v>
      </c>
      <c r="D113" s="30" t="s">
        <v>28</v>
      </c>
      <c r="E113" s="29" t="s">
        <v>4</v>
      </c>
      <c r="F113" s="21">
        <v>876</v>
      </c>
      <c r="G113" s="28" t="s">
        <v>3</v>
      </c>
      <c r="H113" s="27">
        <v>1</v>
      </c>
      <c r="I113" s="26">
        <v>71116000</v>
      </c>
      <c r="J113" s="25" t="s">
        <v>27</v>
      </c>
      <c r="K113" s="24">
        <v>7156783.7999999998</v>
      </c>
      <c r="L113" s="23">
        <v>45383</v>
      </c>
      <c r="M113" s="23">
        <v>45444</v>
      </c>
      <c r="N113" s="22" t="s">
        <v>23</v>
      </c>
      <c r="O113" s="21" t="s">
        <v>134</v>
      </c>
      <c r="P113" s="20"/>
      <c r="Q113" s="19"/>
    </row>
    <row r="114" spans="1:17" ht="25.5" x14ac:dyDescent="0.25">
      <c r="A114" s="33">
        <v>253</v>
      </c>
      <c r="B114" s="32" t="s">
        <v>142</v>
      </c>
      <c r="C114" s="31" t="s">
        <v>141</v>
      </c>
      <c r="D114" s="30" t="s">
        <v>196</v>
      </c>
      <c r="E114" s="29" t="s">
        <v>4</v>
      </c>
      <c r="F114" s="21">
        <v>796</v>
      </c>
      <c r="G114" s="28" t="s">
        <v>53</v>
      </c>
      <c r="H114" s="27">
        <v>2</v>
      </c>
      <c r="I114" s="26">
        <v>71131000</v>
      </c>
      <c r="J114" s="25" t="s">
        <v>17</v>
      </c>
      <c r="K114" s="24">
        <v>24740000</v>
      </c>
      <c r="L114" s="23">
        <v>45383</v>
      </c>
      <c r="M114" s="23">
        <v>45505</v>
      </c>
      <c r="N114" s="22" t="s">
        <v>135</v>
      </c>
      <c r="O114" s="21" t="s">
        <v>134</v>
      </c>
      <c r="P114" s="20"/>
      <c r="Q114" s="19"/>
    </row>
    <row r="115" spans="1:17" ht="38.25" x14ac:dyDescent="0.25">
      <c r="A115" s="33">
        <v>254</v>
      </c>
      <c r="B115" s="32" t="s">
        <v>142</v>
      </c>
      <c r="C115" s="31" t="s">
        <v>141</v>
      </c>
      <c r="D115" s="30" t="s">
        <v>195</v>
      </c>
      <c r="E115" s="29" t="s">
        <v>4</v>
      </c>
      <c r="F115" s="21">
        <v>796</v>
      </c>
      <c r="G115" s="28" t="s">
        <v>53</v>
      </c>
      <c r="H115" s="27">
        <v>1</v>
      </c>
      <c r="I115" s="26">
        <v>71131000</v>
      </c>
      <c r="J115" s="25" t="s">
        <v>17</v>
      </c>
      <c r="K115" s="24">
        <v>23376000</v>
      </c>
      <c r="L115" s="23">
        <v>45383</v>
      </c>
      <c r="M115" s="23">
        <v>45505</v>
      </c>
      <c r="N115" s="22" t="s">
        <v>135</v>
      </c>
      <c r="O115" s="21" t="s">
        <v>134</v>
      </c>
      <c r="P115" s="20"/>
      <c r="Q115" s="19"/>
    </row>
    <row r="116" spans="1:17" ht="25.5" x14ac:dyDescent="0.25">
      <c r="A116" s="33">
        <v>255</v>
      </c>
      <c r="B116" s="32" t="s">
        <v>142</v>
      </c>
      <c r="C116" s="31" t="s">
        <v>141</v>
      </c>
      <c r="D116" s="30" t="s">
        <v>194</v>
      </c>
      <c r="E116" s="29" t="s">
        <v>4</v>
      </c>
      <c r="F116" s="21">
        <v>796</v>
      </c>
      <c r="G116" s="28" t="s">
        <v>53</v>
      </c>
      <c r="H116" s="27">
        <v>4</v>
      </c>
      <c r="I116" s="26">
        <v>71131000</v>
      </c>
      <c r="J116" s="25" t="s">
        <v>17</v>
      </c>
      <c r="K116" s="24">
        <v>8900000</v>
      </c>
      <c r="L116" s="23">
        <v>45383</v>
      </c>
      <c r="M116" s="23">
        <v>45536</v>
      </c>
      <c r="N116" s="22" t="s">
        <v>135</v>
      </c>
      <c r="O116" s="21" t="s">
        <v>134</v>
      </c>
      <c r="P116" s="20"/>
      <c r="Q116" s="19"/>
    </row>
    <row r="117" spans="1:17" ht="25.5" x14ac:dyDescent="0.25">
      <c r="A117" s="33">
        <v>256</v>
      </c>
      <c r="B117" s="32" t="s">
        <v>142</v>
      </c>
      <c r="C117" s="31" t="s">
        <v>141</v>
      </c>
      <c r="D117" s="30" t="s">
        <v>193</v>
      </c>
      <c r="E117" s="29" t="s">
        <v>4</v>
      </c>
      <c r="F117" s="21">
        <v>796</v>
      </c>
      <c r="G117" s="28" t="s">
        <v>53</v>
      </c>
      <c r="H117" s="27">
        <v>4</v>
      </c>
      <c r="I117" s="26">
        <v>71131000</v>
      </c>
      <c r="J117" s="25" t="s">
        <v>17</v>
      </c>
      <c r="K117" s="24">
        <v>860000</v>
      </c>
      <c r="L117" s="23">
        <v>45383</v>
      </c>
      <c r="M117" s="23">
        <v>45536</v>
      </c>
      <c r="N117" s="22" t="s">
        <v>135</v>
      </c>
      <c r="O117" s="21" t="s">
        <v>134</v>
      </c>
      <c r="P117" s="20"/>
      <c r="Q117" s="19"/>
    </row>
    <row r="118" spans="1:17" ht="25.5" x14ac:dyDescent="0.25">
      <c r="A118" s="33">
        <v>257</v>
      </c>
      <c r="B118" s="32" t="s">
        <v>142</v>
      </c>
      <c r="C118" s="31" t="s">
        <v>141</v>
      </c>
      <c r="D118" s="30" t="s">
        <v>192</v>
      </c>
      <c r="E118" s="29" t="s">
        <v>4</v>
      </c>
      <c r="F118" s="21">
        <v>796</v>
      </c>
      <c r="G118" s="28" t="s">
        <v>53</v>
      </c>
      <c r="H118" s="27">
        <v>1</v>
      </c>
      <c r="I118" s="26">
        <v>71131000</v>
      </c>
      <c r="J118" s="25" t="s">
        <v>17</v>
      </c>
      <c r="K118" s="24">
        <v>4100000</v>
      </c>
      <c r="L118" s="23">
        <v>45383</v>
      </c>
      <c r="M118" s="23">
        <v>45536</v>
      </c>
      <c r="N118" s="22" t="s">
        <v>135</v>
      </c>
      <c r="O118" s="21" t="s">
        <v>134</v>
      </c>
      <c r="P118" s="20"/>
      <c r="Q118" s="19"/>
    </row>
    <row r="119" spans="1:17" ht="51" x14ac:dyDescent="0.25">
      <c r="A119" s="33">
        <v>258</v>
      </c>
      <c r="B119" s="32" t="s">
        <v>188</v>
      </c>
      <c r="C119" s="31" t="s">
        <v>187</v>
      </c>
      <c r="D119" s="30" t="s">
        <v>186</v>
      </c>
      <c r="E119" s="29" t="s">
        <v>4</v>
      </c>
      <c r="F119" s="21">
        <v>876</v>
      </c>
      <c r="G119" s="28" t="s">
        <v>3</v>
      </c>
      <c r="H119" s="27">
        <v>1</v>
      </c>
      <c r="I119" s="26">
        <v>71100000</v>
      </c>
      <c r="J119" s="25" t="s">
        <v>2</v>
      </c>
      <c r="K119" s="24">
        <v>1798333</v>
      </c>
      <c r="L119" s="23">
        <v>45383</v>
      </c>
      <c r="M119" s="23" t="s">
        <v>70</v>
      </c>
      <c r="N119" s="22" t="s">
        <v>185</v>
      </c>
      <c r="O119" s="21" t="s">
        <v>134</v>
      </c>
      <c r="P119" s="20"/>
      <c r="Q119" s="19"/>
    </row>
    <row r="120" spans="1:17" ht="51" x14ac:dyDescent="0.25">
      <c r="A120" s="33">
        <v>259</v>
      </c>
      <c r="B120" s="32" t="s">
        <v>191</v>
      </c>
      <c r="C120" s="31" t="s">
        <v>190</v>
      </c>
      <c r="D120" s="30" t="s">
        <v>189</v>
      </c>
      <c r="E120" s="29" t="s">
        <v>4</v>
      </c>
      <c r="F120" s="21">
        <v>876</v>
      </c>
      <c r="G120" s="28" t="s">
        <v>3</v>
      </c>
      <c r="H120" s="27">
        <v>1</v>
      </c>
      <c r="I120" s="26">
        <v>71100000</v>
      </c>
      <c r="J120" s="25" t="s">
        <v>2</v>
      </c>
      <c r="K120" s="24">
        <v>6501440</v>
      </c>
      <c r="L120" s="23">
        <v>45383</v>
      </c>
      <c r="M120" s="23" t="s">
        <v>70</v>
      </c>
      <c r="N120" s="22" t="s">
        <v>185</v>
      </c>
      <c r="O120" s="21" t="s">
        <v>134</v>
      </c>
      <c r="P120" s="20"/>
      <c r="Q120" s="19"/>
    </row>
    <row r="121" spans="1:17" ht="51" x14ac:dyDescent="0.25">
      <c r="A121" s="33">
        <v>260</v>
      </c>
      <c r="B121" s="32" t="s">
        <v>188</v>
      </c>
      <c r="C121" s="31" t="s">
        <v>187</v>
      </c>
      <c r="D121" s="30" t="s">
        <v>186</v>
      </c>
      <c r="E121" s="29" t="s">
        <v>4</v>
      </c>
      <c r="F121" s="21">
        <v>876</v>
      </c>
      <c r="G121" s="28" t="s">
        <v>3</v>
      </c>
      <c r="H121" s="27">
        <v>1</v>
      </c>
      <c r="I121" s="26">
        <v>71100000</v>
      </c>
      <c r="J121" s="25" t="s">
        <v>2</v>
      </c>
      <c r="K121" s="24">
        <v>2708333</v>
      </c>
      <c r="L121" s="23">
        <v>45383</v>
      </c>
      <c r="M121" s="23" t="s">
        <v>77</v>
      </c>
      <c r="N121" s="22" t="s">
        <v>185</v>
      </c>
      <c r="O121" s="21" t="s">
        <v>134</v>
      </c>
      <c r="P121" s="20"/>
      <c r="Q121" s="19"/>
    </row>
    <row r="122" spans="1:17" ht="25.5" x14ac:dyDescent="0.25">
      <c r="A122" s="33">
        <v>261</v>
      </c>
      <c r="B122" s="32" t="s">
        <v>30</v>
      </c>
      <c r="C122" s="31" t="s">
        <v>179</v>
      </c>
      <c r="D122" s="30" t="s">
        <v>360</v>
      </c>
      <c r="E122" s="34"/>
      <c r="F122" s="21">
        <v>876</v>
      </c>
      <c r="G122" s="28" t="s">
        <v>3</v>
      </c>
      <c r="H122" s="27">
        <v>1</v>
      </c>
      <c r="I122" s="26">
        <v>71131000</v>
      </c>
      <c r="J122" s="25" t="s">
        <v>17</v>
      </c>
      <c r="K122" s="24">
        <v>125457000</v>
      </c>
      <c r="L122" s="23">
        <v>45352</v>
      </c>
      <c r="M122" s="23">
        <v>45597</v>
      </c>
      <c r="N122" s="22" t="s">
        <v>130</v>
      </c>
      <c r="O122" s="21" t="s">
        <v>129</v>
      </c>
      <c r="P122" s="20"/>
      <c r="Q122" s="19"/>
    </row>
    <row r="123" spans="1:17" ht="25.5" x14ac:dyDescent="0.25">
      <c r="A123" s="33">
        <v>262</v>
      </c>
      <c r="B123" s="32" t="s">
        <v>184</v>
      </c>
      <c r="C123" s="31" t="s">
        <v>183</v>
      </c>
      <c r="D123" s="30" t="s">
        <v>182</v>
      </c>
      <c r="E123" s="34"/>
      <c r="F123" s="21">
        <v>876</v>
      </c>
      <c r="G123" s="28" t="s">
        <v>3</v>
      </c>
      <c r="H123" s="27">
        <v>1</v>
      </c>
      <c r="I123" s="26">
        <v>71131000</v>
      </c>
      <c r="J123" s="25" t="s">
        <v>17</v>
      </c>
      <c r="K123" s="24">
        <v>55440000</v>
      </c>
      <c r="L123" s="23">
        <v>45383</v>
      </c>
      <c r="M123" s="23">
        <v>45505</v>
      </c>
      <c r="N123" s="22" t="s">
        <v>130</v>
      </c>
      <c r="O123" s="21" t="s">
        <v>129</v>
      </c>
      <c r="P123" s="20"/>
      <c r="Q123" s="19"/>
    </row>
    <row r="124" spans="1:17" ht="38.25" x14ac:dyDescent="0.25">
      <c r="A124" s="33">
        <v>263</v>
      </c>
      <c r="B124" s="32" t="s">
        <v>30</v>
      </c>
      <c r="C124" s="31" t="s">
        <v>179</v>
      </c>
      <c r="D124" s="30" t="s">
        <v>181</v>
      </c>
      <c r="E124" s="34"/>
      <c r="F124" s="21">
        <v>876</v>
      </c>
      <c r="G124" s="28" t="s">
        <v>3</v>
      </c>
      <c r="H124" s="27">
        <v>1</v>
      </c>
      <c r="I124" s="26">
        <v>71131000</v>
      </c>
      <c r="J124" s="25" t="s">
        <v>17</v>
      </c>
      <c r="K124" s="24">
        <v>46872000</v>
      </c>
      <c r="L124" s="23">
        <v>45352</v>
      </c>
      <c r="M124" s="23">
        <v>45505</v>
      </c>
      <c r="N124" s="22" t="s">
        <v>130</v>
      </c>
      <c r="O124" s="21" t="s">
        <v>129</v>
      </c>
      <c r="P124" s="20"/>
      <c r="Q124" s="19"/>
    </row>
    <row r="125" spans="1:17" ht="38.25" x14ac:dyDescent="0.25">
      <c r="A125" s="33">
        <v>264</v>
      </c>
      <c r="B125" s="32" t="s">
        <v>76</v>
      </c>
      <c r="C125" s="31" t="s">
        <v>75</v>
      </c>
      <c r="D125" s="30" t="s">
        <v>362</v>
      </c>
      <c r="E125" s="34"/>
      <c r="F125" s="21">
        <v>876</v>
      </c>
      <c r="G125" s="28" t="s">
        <v>3</v>
      </c>
      <c r="H125" s="27">
        <v>1</v>
      </c>
      <c r="I125" s="26">
        <v>71131000</v>
      </c>
      <c r="J125" s="25" t="s">
        <v>17</v>
      </c>
      <c r="K125" s="24">
        <v>59994000</v>
      </c>
      <c r="L125" s="23">
        <v>45352</v>
      </c>
      <c r="M125" s="23">
        <v>45597</v>
      </c>
      <c r="N125" s="22" t="s">
        <v>130</v>
      </c>
      <c r="O125" s="21" t="s">
        <v>129</v>
      </c>
      <c r="P125" s="20"/>
      <c r="Q125" s="19"/>
    </row>
    <row r="126" spans="1:17" ht="25.5" x14ac:dyDescent="0.25">
      <c r="A126" s="33">
        <v>265</v>
      </c>
      <c r="B126" s="32" t="s">
        <v>30</v>
      </c>
      <c r="C126" s="31" t="s">
        <v>180</v>
      </c>
      <c r="D126" s="30" t="s">
        <v>361</v>
      </c>
      <c r="E126" s="34"/>
      <c r="F126" s="21">
        <v>876</v>
      </c>
      <c r="G126" s="28" t="s">
        <v>3</v>
      </c>
      <c r="H126" s="27">
        <v>1</v>
      </c>
      <c r="I126" s="26">
        <v>71131000</v>
      </c>
      <c r="J126" s="25" t="s">
        <v>17</v>
      </c>
      <c r="K126" s="24">
        <v>215202000</v>
      </c>
      <c r="L126" s="23">
        <v>45352</v>
      </c>
      <c r="M126" s="23">
        <v>45597</v>
      </c>
      <c r="N126" s="22" t="s">
        <v>130</v>
      </c>
      <c r="O126" s="21" t="s">
        <v>129</v>
      </c>
      <c r="P126" s="20"/>
      <c r="Q126" s="19"/>
    </row>
    <row r="127" spans="1:17" ht="38.25" x14ac:dyDescent="0.25">
      <c r="A127" s="33">
        <v>266</v>
      </c>
      <c r="B127" s="32" t="s">
        <v>30</v>
      </c>
      <c r="C127" s="31" t="s">
        <v>179</v>
      </c>
      <c r="D127" s="30" t="s">
        <v>178</v>
      </c>
      <c r="E127" s="34"/>
      <c r="F127" s="21">
        <v>876</v>
      </c>
      <c r="G127" s="28" t="s">
        <v>3</v>
      </c>
      <c r="H127" s="27">
        <v>1</v>
      </c>
      <c r="I127" s="26">
        <v>71131000</v>
      </c>
      <c r="J127" s="25" t="s">
        <v>17</v>
      </c>
      <c r="K127" s="24">
        <v>48129620.399999999</v>
      </c>
      <c r="L127" s="23">
        <v>45352</v>
      </c>
      <c r="M127" s="23">
        <v>45505</v>
      </c>
      <c r="N127" s="22" t="s">
        <v>130</v>
      </c>
      <c r="O127" s="21" t="s">
        <v>129</v>
      </c>
      <c r="P127" s="20"/>
      <c r="Q127" s="19"/>
    </row>
    <row r="128" spans="1:17" ht="25.5" x14ac:dyDescent="0.25">
      <c r="A128" s="33">
        <v>267</v>
      </c>
      <c r="B128" s="32" t="s">
        <v>177</v>
      </c>
      <c r="C128" s="31" t="s">
        <v>176</v>
      </c>
      <c r="D128" s="30" t="s">
        <v>175</v>
      </c>
      <c r="E128" s="34"/>
      <c r="F128" s="21">
        <v>876</v>
      </c>
      <c r="G128" s="28" t="s">
        <v>3</v>
      </c>
      <c r="H128" s="27">
        <v>1</v>
      </c>
      <c r="I128" s="26">
        <v>71131000</v>
      </c>
      <c r="J128" s="25" t="s">
        <v>17</v>
      </c>
      <c r="K128" s="24">
        <v>9300000</v>
      </c>
      <c r="L128" s="23">
        <v>45383</v>
      </c>
      <c r="M128" s="23">
        <v>45597</v>
      </c>
      <c r="N128" s="22" t="s">
        <v>130</v>
      </c>
      <c r="O128" s="21" t="s">
        <v>129</v>
      </c>
      <c r="P128" s="20"/>
      <c r="Q128" s="19"/>
    </row>
    <row r="129" spans="1:17" ht="63.75" x14ac:dyDescent="0.25">
      <c r="A129" s="33">
        <v>270</v>
      </c>
      <c r="B129" s="32" t="s">
        <v>25</v>
      </c>
      <c r="C129" s="31" t="s">
        <v>173</v>
      </c>
      <c r="D129" s="30" t="s">
        <v>174</v>
      </c>
      <c r="E129" s="29" t="s">
        <v>4</v>
      </c>
      <c r="F129" s="21">
        <v>876</v>
      </c>
      <c r="G129" s="28" t="s">
        <v>3</v>
      </c>
      <c r="H129" s="27">
        <v>1</v>
      </c>
      <c r="I129" s="26">
        <v>71131000</v>
      </c>
      <c r="J129" s="25" t="s">
        <v>17</v>
      </c>
      <c r="K129" s="24">
        <v>670000</v>
      </c>
      <c r="L129" s="23">
        <v>45383</v>
      </c>
      <c r="M129" s="23">
        <v>45748</v>
      </c>
      <c r="N129" s="22" t="s">
        <v>130</v>
      </c>
      <c r="O129" s="21" t="s">
        <v>129</v>
      </c>
      <c r="P129" s="20"/>
      <c r="Q129" s="19"/>
    </row>
    <row r="130" spans="1:17" ht="63.75" x14ac:dyDescent="0.25">
      <c r="A130" s="33">
        <v>271</v>
      </c>
      <c r="B130" s="32" t="s">
        <v>25</v>
      </c>
      <c r="C130" s="31" t="s">
        <v>173</v>
      </c>
      <c r="D130" s="30" t="s">
        <v>172</v>
      </c>
      <c r="E130" s="29" t="s">
        <v>4</v>
      </c>
      <c r="F130" s="21">
        <v>876</v>
      </c>
      <c r="G130" s="28" t="s">
        <v>3</v>
      </c>
      <c r="H130" s="27">
        <v>1</v>
      </c>
      <c r="I130" s="26">
        <v>71112000</v>
      </c>
      <c r="J130" s="25" t="s">
        <v>139</v>
      </c>
      <c r="K130" s="24">
        <v>320000</v>
      </c>
      <c r="L130" s="23">
        <v>45383</v>
      </c>
      <c r="M130" s="23">
        <v>45748</v>
      </c>
      <c r="N130" s="22" t="s">
        <v>130</v>
      </c>
      <c r="O130" s="21" t="s">
        <v>129</v>
      </c>
      <c r="P130" s="20"/>
      <c r="Q130" s="19"/>
    </row>
    <row r="131" spans="1:17" ht="25.5" x14ac:dyDescent="0.25">
      <c r="A131" s="33">
        <v>272</v>
      </c>
      <c r="B131" s="52">
        <v>25</v>
      </c>
      <c r="C131" s="31" t="s">
        <v>83</v>
      </c>
      <c r="D131" s="30" t="s">
        <v>171</v>
      </c>
      <c r="E131" s="29" t="s">
        <v>4</v>
      </c>
      <c r="F131" s="31" t="s">
        <v>359</v>
      </c>
      <c r="G131" s="28" t="s">
        <v>170</v>
      </c>
      <c r="H131" s="27">
        <v>1</v>
      </c>
      <c r="I131" s="26">
        <v>71111000</v>
      </c>
      <c r="J131" s="25" t="s">
        <v>78</v>
      </c>
      <c r="K131" s="24">
        <v>520000</v>
      </c>
      <c r="L131" s="23">
        <v>45383</v>
      </c>
      <c r="M131" s="23">
        <v>45444</v>
      </c>
      <c r="N131" s="22" t="s">
        <v>135</v>
      </c>
      <c r="O131" s="21" t="s">
        <v>134</v>
      </c>
      <c r="P131" s="53"/>
      <c r="Q131" s="19"/>
    </row>
    <row r="132" spans="1:17" ht="25.5" x14ac:dyDescent="0.25">
      <c r="A132" s="33">
        <v>273</v>
      </c>
      <c r="B132" s="32" t="s">
        <v>148</v>
      </c>
      <c r="C132" s="31" t="s">
        <v>147</v>
      </c>
      <c r="D132" s="30" t="s">
        <v>169</v>
      </c>
      <c r="E132" s="29" t="s">
        <v>4</v>
      </c>
      <c r="F132" s="21">
        <v>876</v>
      </c>
      <c r="G132" s="28" t="s">
        <v>3</v>
      </c>
      <c r="H132" s="27">
        <v>1</v>
      </c>
      <c r="I132" s="26">
        <v>71136000</v>
      </c>
      <c r="J132" s="25" t="s">
        <v>168</v>
      </c>
      <c r="K132" s="24">
        <v>7076064</v>
      </c>
      <c r="L132" s="23">
        <v>45352</v>
      </c>
      <c r="M132" s="23">
        <v>46722</v>
      </c>
      <c r="N132" s="22" t="s">
        <v>130</v>
      </c>
      <c r="O132" s="21" t="s">
        <v>129</v>
      </c>
      <c r="P132" s="20"/>
      <c r="Q132" s="19"/>
    </row>
    <row r="133" spans="1:17" ht="76.5" x14ac:dyDescent="0.25">
      <c r="A133" s="33">
        <v>274</v>
      </c>
      <c r="B133" s="32" t="s">
        <v>20</v>
      </c>
      <c r="C133" s="31" t="s">
        <v>19</v>
      </c>
      <c r="D133" s="30" t="s">
        <v>167</v>
      </c>
      <c r="E133" s="29" t="s">
        <v>4</v>
      </c>
      <c r="F133" s="21">
        <v>876</v>
      </c>
      <c r="G133" s="28" t="s">
        <v>3</v>
      </c>
      <c r="H133" s="27">
        <v>1</v>
      </c>
      <c r="I133" s="26">
        <v>71100000</v>
      </c>
      <c r="J133" s="25" t="s">
        <v>2</v>
      </c>
      <c r="K133" s="24">
        <v>8499000</v>
      </c>
      <c r="L133" s="23">
        <v>45413</v>
      </c>
      <c r="M133" s="23">
        <v>45809</v>
      </c>
      <c r="N133" s="22" t="s">
        <v>135</v>
      </c>
      <c r="O133" s="21" t="s">
        <v>134</v>
      </c>
      <c r="P133" s="20"/>
      <c r="Q133" s="19"/>
    </row>
    <row r="134" spans="1:17" ht="38.25" x14ac:dyDescent="0.25">
      <c r="A134" s="33">
        <v>275</v>
      </c>
      <c r="B134" s="32" t="s">
        <v>20</v>
      </c>
      <c r="C134" s="31" t="s">
        <v>19</v>
      </c>
      <c r="D134" s="30" t="s">
        <v>22</v>
      </c>
      <c r="E134" s="29" t="s">
        <v>4</v>
      </c>
      <c r="F134" s="21">
        <v>876</v>
      </c>
      <c r="G134" s="28" t="s">
        <v>3</v>
      </c>
      <c r="H134" s="27">
        <v>1</v>
      </c>
      <c r="I134" s="26">
        <v>71100000</v>
      </c>
      <c r="J134" s="25" t="s">
        <v>2</v>
      </c>
      <c r="K134" s="24">
        <v>2375937.6</v>
      </c>
      <c r="L134" s="23">
        <v>45413</v>
      </c>
      <c r="M134" s="23">
        <v>45809</v>
      </c>
      <c r="N134" s="22" t="s">
        <v>1</v>
      </c>
      <c r="O134" s="21" t="s">
        <v>134</v>
      </c>
      <c r="P134" s="20"/>
      <c r="Q134" s="19"/>
    </row>
    <row r="135" spans="1:17" ht="38.25" x14ac:dyDescent="0.25">
      <c r="A135" s="33">
        <v>276</v>
      </c>
      <c r="B135" s="32" t="s">
        <v>20</v>
      </c>
      <c r="C135" s="31" t="s">
        <v>19</v>
      </c>
      <c r="D135" s="30" t="s">
        <v>21</v>
      </c>
      <c r="E135" s="29" t="s">
        <v>4</v>
      </c>
      <c r="F135" s="21">
        <v>876</v>
      </c>
      <c r="G135" s="28" t="s">
        <v>3</v>
      </c>
      <c r="H135" s="27">
        <v>1</v>
      </c>
      <c r="I135" s="26">
        <v>71100000</v>
      </c>
      <c r="J135" s="25" t="s">
        <v>2</v>
      </c>
      <c r="K135" s="24">
        <v>1255200</v>
      </c>
      <c r="L135" s="23">
        <v>45413</v>
      </c>
      <c r="M135" s="23">
        <v>45809</v>
      </c>
      <c r="N135" s="22" t="s">
        <v>1</v>
      </c>
      <c r="O135" s="21" t="s">
        <v>134</v>
      </c>
      <c r="P135" s="20"/>
      <c r="Q135" s="19"/>
    </row>
    <row r="136" spans="1:17" ht="25.5" x14ac:dyDescent="0.25">
      <c r="A136" s="33">
        <v>277</v>
      </c>
      <c r="B136" s="32" t="s">
        <v>20</v>
      </c>
      <c r="C136" s="31" t="s">
        <v>19</v>
      </c>
      <c r="D136" s="30" t="s">
        <v>166</v>
      </c>
      <c r="E136" s="29" t="s">
        <v>4</v>
      </c>
      <c r="F136" s="21">
        <v>876</v>
      </c>
      <c r="G136" s="28" t="s">
        <v>3</v>
      </c>
      <c r="H136" s="27">
        <v>1</v>
      </c>
      <c r="I136" s="26">
        <v>71131000</v>
      </c>
      <c r="J136" s="25" t="s">
        <v>17</v>
      </c>
      <c r="K136" s="24">
        <v>2659000</v>
      </c>
      <c r="L136" s="23">
        <v>45413</v>
      </c>
      <c r="M136" s="23">
        <v>45809</v>
      </c>
      <c r="N136" s="22" t="s">
        <v>135</v>
      </c>
      <c r="O136" s="21" t="s">
        <v>134</v>
      </c>
      <c r="P136" s="20"/>
      <c r="Q136" s="19"/>
    </row>
    <row r="137" spans="1:17" ht="51" x14ac:dyDescent="0.25">
      <c r="A137" s="33">
        <v>278</v>
      </c>
      <c r="B137" s="32" t="s">
        <v>20</v>
      </c>
      <c r="C137" s="31" t="s">
        <v>19</v>
      </c>
      <c r="D137" s="30" t="s">
        <v>18</v>
      </c>
      <c r="E137" s="29" t="s">
        <v>4</v>
      </c>
      <c r="F137" s="21">
        <v>876</v>
      </c>
      <c r="G137" s="28" t="s">
        <v>3</v>
      </c>
      <c r="H137" s="27">
        <v>1</v>
      </c>
      <c r="I137" s="26">
        <v>71131000</v>
      </c>
      <c r="J137" s="25" t="s">
        <v>17</v>
      </c>
      <c r="K137" s="24">
        <v>120000</v>
      </c>
      <c r="L137" s="23">
        <v>45413</v>
      </c>
      <c r="M137" s="23">
        <v>45809</v>
      </c>
      <c r="N137" s="22" t="s">
        <v>1</v>
      </c>
      <c r="O137" s="21" t="s">
        <v>134</v>
      </c>
      <c r="P137" s="20"/>
      <c r="Q137" s="19"/>
    </row>
    <row r="138" spans="1:17" ht="25.5" x14ac:dyDescent="0.25">
      <c r="A138" s="33">
        <v>279</v>
      </c>
      <c r="B138" s="52">
        <v>63</v>
      </c>
      <c r="C138" s="51">
        <v>63</v>
      </c>
      <c r="D138" s="30" t="s">
        <v>165</v>
      </c>
      <c r="E138" s="29" t="s">
        <v>4</v>
      </c>
      <c r="F138" s="21">
        <v>876</v>
      </c>
      <c r="G138" s="28" t="s">
        <v>3</v>
      </c>
      <c r="H138" s="27">
        <v>1</v>
      </c>
      <c r="I138" s="26">
        <v>71131000</v>
      </c>
      <c r="J138" s="25" t="s">
        <v>17</v>
      </c>
      <c r="K138" s="24">
        <v>182520</v>
      </c>
      <c r="L138" s="23">
        <v>45383</v>
      </c>
      <c r="M138" s="23">
        <v>45748</v>
      </c>
      <c r="N138" s="22" t="s">
        <v>130</v>
      </c>
      <c r="O138" s="21" t="s">
        <v>129</v>
      </c>
      <c r="P138" s="20"/>
      <c r="Q138" s="19"/>
    </row>
    <row r="139" spans="1:17" ht="25.5" x14ac:dyDescent="0.25">
      <c r="A139" s="33">
        <v>280</v>
      </c>
      <c r="B139" s="32" t="s">
        <v>157</v>
      </c>
      <c r="C139" s="31" t="s">
        <v>156</v>
      </c>
      <c r="D139" s="30" t="s">
        <v>164</v>
      </c>
      <c r="E139" s="29" t="s">
        <v>4</v>
      </c>
      <c r="F139" s="21">
        <v>876</v>
      </c>
      <c r="G139" s="28" t="s">
        <v>3</v>
      </c>
      <c r="H139" s="27">
        <v>1</v>
      </c>
      <c r="I139" s="26">
        <v>71100000</v>
      </c>
      <c r="J139" s="25" t="s">
        <v>2</v>
      </c>
      <c r="K139" s="24">
        <v>592460.29</v>
      </c>
      <c r="L139" s="23">
        <v>45383</v>
      </c>
      <c r="M139" s="23">
        <v>45474</v>
      </c>
      <c r="N139" s="22" t="s">
        <v>130</v>
      </c>
      <c r="O139" s="21" t="s">
        <v>129</v>
      </c>
      <c r="P139" s="20"/>
      <c r="Q139" s="19"/>
    </row>
    <row r="140" spans="1:17" ht="25.5" x14ac:dyDescent="0.25">
      <c r="A140" s="33">
        <v>281</v>
      </c>
      <c r="B140" s="32" t="s">
        <v>163</v>
      </c>
      <c r="C140" s="31" t="s">
        <v>162</v>
      </c>
      <c r="D140" s="30" t="s">
        <v>161</v>
      </c>
      <c r="E140" s="29" t="s">
        <v>4</v>
      </c>
      <c r="F140" s="21">
        <v>876</v>
      </c>
      <c r="G140" s="28" t="s">
        <v>3</v>
      </c>
      <c r="H140" s="27">
        <v>1</v>
      </c>
      <c r="I140" s="26">
        <v>71100000</v>
      </c>
      <c r="J140" s="25" t="s">
        <v>2</v>
      </c>
      <c r="K140" s="24">
        <v>112114.26</v>
      </c>
      <c r="L140" s="23">
        <v>45383</v>
      </c>
      <c r="M140" s="23">
        <v>45444</v>
      </c>
      <c r="N140" s="22" t="s">
        <v>135</v>
      </c>
      <c r="O140" s="21" t="s">
        <v>134</v>
      </c>
      <c r="P140" s="20"/>
      <c r="Q140" s="19"/>
    </row>
    <row r="141" spans="1:17" ht="38.25" x14ac:dyDescent="0.25">
      <c r="A141" s="33">
        <v>282</v>
      </c>
      <c r="B141" s="32" t="s">
        <v>6</v>
      </c>
      <c r="C141" s="31" t="s">
        <v>6</v>
      </c>
      <c r="D141" s="30" t="s">
        <v>16</v>
      </c>
      <c r="E141" s="29" t="s">
        <v>4</v>
      </c>
      <c r="F141" s="21">
        <v>876</v>
      </c>
      <c r="G141" s="28" t="s">
        <v>3</v>
      </c>
      <c r="H141" s="27">
        <v>1</v>
      </c>
      <c r="I141" s="26">
        <v>71100000</v>
      </c>
      <c r="J141" s="25" t="s">
        <v>2</v>
      </c>
      <c r="K141" s="24">
        <v>4015525.56</v>
      </c>
      <c r="L141" s="23">
        <v>45383</v>
      </c>
      <c r="M141" s="23">
        <v>45474</v>
      </c>
      <c r="N141" s="22" t="s">
        <v>1</v>
      </c>
      <c r="O141" s="21" t="s">
        <v>134</v>
      </c>
      <c r="P141" s="20"/>
      <c r="Q141" s="19"/>
    </row>
    <row r="142" spans="1:17" ht="38.25" x14ac:dyDescent="0.25">
      <c r="A142" s="33">
        <v>283</v>
      </c>
      <c r="B142" s="32" t="s">
        <v>15</v>
      </c>
      <c r="C142" s="31" t="s">
        <v>14</v>
      </c>
      <c r="D142" s="30" t="s">
        <v>13</v>
      </c>
      <c r="E142" s="29" t="s">
        <v>4</v>
      </c>
      <c r="F142" s="21">
        <v>876</v>
      </c>
      <c r="G142" s="28" t="s">
        <v>3</v>
      </c>
      <c r="H142" s="27">
        <v>1</v>
      </c>
      <c r="I142" s="26">
        <v>71100000</v>
      </c>
      <c r="J142" s="25" t="s">
        <v>2</v>
      </c>
      <c r="K142" s="24">
        <v>267764.40000000002</v>
      </c>
      <c r="L142" s="23">
        <v>45383</v>
      </c>
      <c r="M142" s="23">
        <v>45444</v>
      </c>
      <c r="N142" s="22" t="s">
        <v>1</v>
      </c>
      <c r="O142" s="21" t="s">
        <v>134</v>
      </c>
      <c r="P142" s="20"/>
      <c r="Q142" s="19"/>
    </row>
    <row r="143" spans="1:17" ht="25.5" x14ac:dyDescent="0.25">
      <c r="A143" s="33">
        <v>284</v>
      </c>
      <c r="B143" s="32" t="s">
        <v>160</v>
      </c>
      <c r="C143" s="31" t="s">
        <v>159</v>
      </c>
      <c r="D143" s="30" t="s">
        <v>158</v>
      </c>
      <c r="E143" s="29" t="s">
        <v>4</v>
      </c>
      <c r="F143" s="21">
        <v>876</v>
      </c>
      <c r="G143" s="28" t="s">
        <v>3</v>
      </c>
      <c r="H143" s="27">
        <v>1</v>
      </c>
      <c r="I143" s="26">
        <v>71100000</v>
      </c>
      <c r="J143" s="25" t="s">
        <v>2</v>
      </c>
      <c r="K143" s="24">
        <v>1700711.3</v>
      </c>
      <c r="L143" s="23">
        <v>45383</v>
      </c>
      <c r="M143" s="23">
        <v>45444</v>
      </c>
      <c r="N143" s="22" t="s">
        <v>135</v>
      </c>
      <c r="O143" s="21" t="s">
        <v>134</v>
      </c>
      <c r="P143" s="20"/>
      <c r="Q143" s="19"/>
    </row>
    <row r="144" spans="1:17" ht="25.5" x14ac:dyDescent="0.25">
      <c r="A144" s="33">
        <v>285</v>
      </c>
      <c r="B144" s="32" t="s">
        <v>157</v>
      </c>
      <c r="C144" s="31" t="s">
        <v>156</v>
      </c>
      <c r="D144" s="30" t="s">
        <v>155</v>
      </c>
      <c r="E144" s="29" t="s">
        <v>4</v>
      </c>
      <c r="F144" s="21">
        <v>876</v>
      </c>
      <c r="G144" s="28" t="s">
        <v>3</v>
      </c>
      <c r="H144" s="27">
        <v>1</v>
      </c>
      <c r="I144" s="26">
        <v>71100000</v>
      </c>
      <c r="J144" s="25" t="s">
        <v>2</v>
      </c>
      <c r="K144" s="24">
        <v>279313.68</v>
      </c>
      <c r="L144" s="23">
        <v>45383</v>
      </c>
      <c r="M144" s="23">
        <v>45444</v>
      </c>
      <c r="N144" s="22" t="s">
        <v>135</v>
      </c>
      <c r="O144" s="21" t="s">
        <v>134</v>
      </c>
      <c r="P144" s="20"/>
      <c r="Q144" s="19"/>
    </row>
    <row r="145" spans="1:17" ht="38.25" x14ac:dyDescent="0.25">
      <c r="A145" s="33">
        <v>286</v>
      </c>
      <c r="B145" s="32" t="s">
        <v>12</v>
      </c>
      <c r="C145" s="31" t="s">
        <v>11</v>
      </c>
      <c r="D145" s="30" t="s">
        <v>10</v>
      </c>
      <c r="E145" s="29" t="s">
        <v>4</v>
      </c>
      <c r="F145" s="21">
        <v>876</v>
      </c>
      <c r="G145" s="28" t="s">
        <v>3</v>
      </c>
      <c r="H145" s="27">
        <v>1</v>
      </c>
      <c r="I145" s="26">
        <v>71100000</v>
      </c>
      <c r="J145" s="25" t="s">
        <v>2</v>
      </c>
      <c r="K145" s="24">
        <v>1024408.91</v>
      </c>
      <c r="L145" s="23">
        <v>45383</v>
      </c>
      <c r="M145" s="23">
        <v>45444</v>
      </c>
      <c r="N145" s="22" t="s">
        <v>1</v>
      </c>
      <c r="O145" s="21" t="s">
        <v>134</v>
      </c>
      <c r="P145" s="20"/>
      <c r="Q145" s="19"/>
    </row>
    <row r="146" spans="1:17" ht="38.25" x14ac:dyDescent="0.25">
      <c r="A146" s="33">
        <v>287</v>
      </c>
      <c r="B146" s="32" t="s">
        <v>9</v>
      </c>
      <c r="C146" s="31" t="s">
        <v>9</v>
      </c>
      <c r="D146" s="30" t="s">
        <v>8</v>
      </c>
      <c r="E146" s="29" t="s">
        <v>4</v>
      </c>
      <c r="F146" s="21">
        <v>876</v>
      </c>
      <c r="G146" s="28" t="s">
        <v>3</v>
      </c>
      <c r="H146" s="27">
        <v>1</v>
      </c>
      <c r="I146" s="26">
        <v>71100000</v>
      </c>
      <c r="J146" s="25" t="s">
        <v>2</v>
      </c>
      <c r="K146" s="24">
        <v>1019523.73</v>
      </c>
      <c r="L146" s="23">
        <v>45383</v>
      </c>
      <c r="M146" s="23">
        <v>45444</v>
      </c>
      <c r="N146" s="22" t="s">
        <v>1</v>
      </c>
      <c r="O146" s="21" t="s">
        <v>134</v>
      </c>
      <c r="P146" s="20"/>
      <c r="Q146" s="19"/>
    </row>
    <row r="147" spans="1:17" ht="38.25" x14ac:dyDescent="0.25">
      <c r="A147" s="33">
        <v>288</v>
      </c>
      <c r="B147" s="32" t="s">
        <v>7</v>
      </c>
      <c r="C147" s="31" t="s">
        <v>6</v>
      </c>
      <c r="D147" s="30" t="s">
        <v>5</v>
      </c>
      <c r="E147" s="29" t="s">
        <v>4</v>
      </c>
      <c r="F147" s="21">
        <v>876</v>
      </c>
      <c r="G147" s="28" t="s">
        <v>3</v>
      </c>
      <c r="H147" s="27">
        <v>1</v>
      </c>
      <c r="I147" s="26">
        <v>71100000</v>
      </c>
      <c r="J147" s="25" t="s">
        <v>2</v>
      </c>
      <c r="K147" s="24">
        <v>1626459.13</v>
      </c>
      <c r="L147" s="23">
        <v>45383</v>
      </c>
      <c r="M147" s="23">
        <v>45474</v>
      </c>
      <c r="N147" s="22" t="s">
        <v>1</v>
      </c>
      <c r="O147" s="21" t="s">
        <v>134</v>
      </c>
      <c r="P147" s="20"/>
      <c r="Q147" s="19"/>
    </row>
    <row r="148" spans="1:17" ht="25.5" x14ac:dyDescent="0.25">
      <c r="A148" s="33">
        <v>289</v>
      </c>
      <c r="B148" s="32" t="s">
        <v>12</v>
      </c>
      <c r="C148" s="31" t="s">
        <v>154</v>
      </c>
      <c r="D148" s="30" t="s">
        <v>153</v>
      </c>
      <c r="E148" s="29" t="s">
        <v>4</v>
      </c>
      <c r="F148" s="21">
        <v>876</v>
      </c>
      <c r="G148" s="28" t="s">
        <v>3</v>
      </c>
      <c r="H148" s="27">
        <v>1</v>
      </c>
      <c r="I148" s="26">
        <v>71100000</v>
      </c>
      <c r="J148" s="25" t="s">
        <v>2</v>
      </c>
      <c r="K148" s="24">
        <v>2963903.33</v>
      </c>
      <c r="L148" s="23">
        <v>45383</v>
      </c>
      <c r="M148" s="23">
        <v>45444</v>
      </c>
      <c r="N148" s="22" t="s">
        <v>135</v>
      </c>
      <c r="O148" s="21" t="s">
        <v>134</v>
      </c>
      <c r="P148" s="20"/>
      <c r="Q148" s="19"/>
    </row>
    <row r="149" spans="1:17" ht="38.25" x14ac:dyDescent="0.25">
      <c r="A149" s="33">
        <v>290</v>
      </c>
      <c r="B149" s="52">
        <v>63</v>
      </c>
      <c r="C149" s="51">
        <v>63</v>
      </c>
      <c r="D149" s="30" t="s">
        <v>152</v>
      </c>
      <c r="E149" s="29" t="s">
        <v>4</v>
      </c>
      <c r="F149" s="21">
        <v>876</v>
      </c>
      <c r="G149" s="28" t="s">
        <v>3</v>
      </c>
      <c r="H149" s="27">
        <v>1</v>
      </c>
      <c r="I149" s="26">
        <v>71131000</v>
      </c>
      <c r="J149" s="25" t="s">
        <v>17</v>
      </c>
      <c r="K149" s="24">
        <v>462000</v>
      </c>
      <c r="L149" s="23">
        <v>45383</v>
      </c>
      <c r="M149" s="23">
        <v>45444</v>
      </c>
      <c r="N149" s="22" t="s">
        <v>130</v>
      </c>
      <c r="O149" s="21" t="s">
        <v>129</v>
      </c>
      <c r="P149" s="20"/>
      <c r="Q149" s="19"/>
    </row>
    <row r="150" spans="1:17" ht="76.5" x14ac:dyDescent="0.25">
      <c r="A150" s="33">
        <v>291</v>
      </c>
      <c r="B150" s="32" t="s">
        <v>151</v>
      </c>
      <c r="C150" s="31" t="s">
        <v>150</v>
      </c>
      <c r="D150" s="30" t="s">
        <v>149</v>
      </c>
      <c r="E150" s="29" t="s">
        <v>4</v>
      </c>
      <c r="F150" s="21">
        <v>876</v>
      </c>
      <c r="G150" s="28" t="s">
        <v>3</v>
      </c>
      <c r="H150" s="27">
        <v>1</v>
      </c>
      <c r="I150" s="26">
        <v>71116000</v>
      </c>
      <c r="J150" s="25" t="s">
        <v>27</v>
      </c>
      <c r="K150" s="24">
        <v>408322.88</v>
      </c>
      <c r="L150" s="23">
        <v>45352</v>
      </c>
      <c r="M150" s="23">
        <v>46419</v>
      </c>
      <c r="N150" s="22" t="s">
        <v>130</v>
      </c>
      <c r="O150" s="21" t="s">
        <v>129</v>
      </c>
      <c r="P150" s="20"/>
      <c r="Q150" s="19"/>
    </row>
    <row r="151" spans="1:17" ht="38.25" x14ac:dyDescent="0.25">
      <c r="A151" s="33">
        <v>292</v>
      </c>
      <c r="B151" s="32" t="s">
        <v>148</v>
      </c>
      <c r="C151" s="31" t="s">
        <v>147</v>
      </c>
      <c r="D151" s="30" t="s">
        <v>146</v>
      </c>
      <c r="E151" s="29" t="s">
        <v>4</v>
      </c>
      <c r="F151" s="21">
        <v>876</v>
      </c>
      <c r="G151" s="28" t="s">
        <v>3</v>
      </c>
      <c r="H151" s="27">
        <v>1</v>
      </c>
      <c r="I151" s="26">
        <v>71112000</v>
      </c>
      <c r="J151" s="25" t="s">
        <v>139</v>
      </c>
      <c r="K151" s="24">
        <v>136876.74</v>
      </c>
      <c r="L151" s="23">
        <v>45352</v>
      </c>
      <c r="M151" s="23">
        <v>45658</v>
      </c>
      <c r="N151" s="22" t="s">
        <v>130</v>
      </c>
      <c r="O151" s="21" t="s">
        <v>129</v>
      </c>
      <c r="P151" s="20"/>
      <c r="Q151" s="19"/>
    </row>
    <row r="152" spans="1:17" ht="25.5" x14ac:dyDescent="0.25">
      <c r="A152" s="33">
        <v>293</v>
      </c>
      <c r="B152" s="32" t="s">
        <v>142</v>
      </c>
      <c r="C152" s="31" t="s">
        <v>141</v>
      </c>
      <c r="D152" s="30" t="s">
        <v>145</v>
      </c>
      <c r="E152" s="29" t="s">
        <v>4</v>
      </c>
      <c r="F152" s="21">
        <v>839</v>
      </c>
      <c r="G152" s="28" t="s">
        <v>31</v>
      </c>
      <c r="H152" s="27">
        <v>1</v>
      </c>
      <c r="I152" s="26">
        <v>71112000</v>
      </c>
      <c r="J152" s="25" t="s">
        <v>139</v>
      </c>
      <c r="K152" s="24">
        <v>516000</v>
      </c>
      <c r="L152" s="23">
        <v>45383</v>
      </c>
      <c r="M152" s="23">
        <v>45474</v>
      </c>
      <c r="N152" s="22" t="s">
        <v>135</v>
      </c>
      <c r="O152" s="21" t="s">
        <v>134</v>
      </c>
      <c r="P152" s="20"/>
      <c r="Q152" s="19"/>
    </row>
    <row r="153" spans="1:17" ht="38.25" x14ac:dyDescent="0.25">
      <c r="A153" s="33">
        <v>294</v>
      </c>
      <c r="B153" s="32" t="s">
        <v>142</v>
      </c>
      <c r="C153" s="31" t="s">
        <v>141</v>
      </c>
      <c r="D153" s="30" t="s">
        <v>144</v>
      </c>
      <c r="E153" s="29" t="s">
        <v>4</v>
      </c>
      <c r="F153" s="21">
        <v>112</v>
      </c>
      <c r="G153" s="28" t="s">
        <v>88</v>
      </c>
      <c r="H153" s="27">
        <v>1</v>
      </c>
      <c r="I153" s="26">
        <v>71112000</v>
      </c>
      <c r="J153" s="25" t="s">
        <v>139</v>
      </c>
      <c r="K153" s="24">
        <v>648000</v>
      </c>
      <c r="L153" s="23">
        <v>45383</v>
      </c>
      <c r="M153" s="23">
        <v>45474</v>
      </c>
      <c r="N153" s="22" t="s">
        <v>135</v>
      </c>
      <c r="O153" s="21" t="s">
        <v>134</v>
      </c>
      <c r="P153" s="20"/>
      <c r="Q153" s="19"/>
    </row>
    <row r="154" spans="1:17" ht="25.5" x14ac:dyDescent="0.25">
      <c r="A154" s="33">
        <v>295</v>
      </c>
      <c r="B154" s="32" t="s">
        <v>142</v>
      </c>
      <c r="C154" s="31" t="s">
        <v>141</v>
      </c>
      <c r="D154" s="30" t="s">
        <v>143</v>
      </c>
      <c r="E154" s="29" t="s">
        <v>4</v>
      </c>
      <c r="F154" s="21">
        <v>839</v>
      </c>
      <c r="G154" s="28" t="s">
        <v>31</v>
      </c>
      <c r="H154" s="27">
        <v>1</v>
      </c>
      <c r="I154" s="26">
        <v>71112000</v>
      </c>
      <c r="J154" s="25" t="s">
        <v>139</v>
      </c>
      <c r="K154" s="24">
        <v>540000</v>
      </c>
      <c r="L154" s="23">
        <v>45383</v>
      </c>
      <c r="M154" s="23">
        <v>45444</v>
      </c>
      <c r="N154" s="22" t="s">
        <v>135</v>
      </c>
      <c r="O154" s="21" t="s">
        <v>134</v>
      </c>
      <c r="P154" s="20"/>
      <c r="Q154" s="19"/>
    </row>
    <row r="155" spans="1:17" ht="25.5" x14ac:dyDescent="0.25">
      <c r="A155" s="33">
        <v>296</v>
      </c>
      <c r="B155" s="32" t="s">
        <v>142</v>
      </c>
      <c r="C155" s="31" t="s">
        <v>141</v>
      </c>
      <c r="D155" s="30" t="s">
        <v>140</v>
      </c>
      <c r="E155" s="29" t="s">
        <v>4</v>
      </c>
      <c r="F155" s="21">
        <v>876</v>
      </c>
      <c r="G155" s="28" t="s">
        <v>3</v>
      </c>
      <c r="H155" s="27">
        <v>1</v>
      </c>
      <c r="I155" s="26">
        <v>71112000</v>
      </c>
      <c r="J155" s="25" t="s">
        <v>139</v>
      </c>
      <c r="K155" s="24">
        <v>2041440</v>
      </c>
      <c r="L155" s="23">
        <v>45383</v>
      </c>
      <c r="M155" s="23">
        <v>45962</v>
      </c>
      <c r="N155" s="22" t="s">
        <v>130</v>
      </c>
      <c r="O155" s="21" t="s">
        <v>129</v>
      </c>
      <c r="P155" s="20"/>
      <c r="Q155" s="19"/>
    </row>
    <row r="156" spans="1:17" ht="38.25" x14ac:dyDescent="0.25">
      <c r="A156" s="33">
        <v>297</v>
      </c>
      <c r="B156" s="32" t="s">
        <v>138</v>
      </c>
      <c r="C156" s="31" t="s">
        <v>137</v>
      </c>
      <c r="D156" s="36" t="s">
        <v>136</v>
      </c>
      <c r="E156" s="29" t="s">
        <v>4</v>
      </c>
      <c r="F156" s="21">
        <v>876</v>
      </c>
      <c r="G156" s="28" t="s">
        <v>3</v>
      </c>
      <c r="H156" s="27">
        <v>1</v>
      </c>
      <c r="I156" s="26">
        <v>71131000</v>
      </c>
      <c r="J156" s="25" t="s">
        <v>17</v>
      </c>
      <c r="K156" s="24">
        <v>213840</v>
      </c>
      <c r="L156" s="23">
        <v>45383</v>
      </c>
      <c r="M156" s="23">
        <v>45627</v>
      </c>
      <c r="N156" s="22" t="s">
        <v>135</v>
      </c>
      <c r="O156" s="21" t="s">
        <v>134</v>
      </c>
      <c r="P156" s="20"/>
      <c r="Q156" s="35"/>
    </row>
    <row r="157" spans="1:17" ht="25.5" x14ac:dyDescent="0.25">
      <c r="A157" s="18">
        <v>298</v>
      </c>
      <c r="B157" s="17" t="s">
        <v>133</v>
      </c>
      <c r="C157" s="16" t="s">
        <v>132</v>
      </c>
      <c r="D157" s="15" t="s">
        <v>131</v>
      </c>
      <c r="E157" s="29" t="s">
        <v>4</v>
      </c>
      <c r="F157" s="21">
        <v>876</v>
      </c>
      <c r="G157" s="13" t="s">
        <v>3</v>
      </c>
      <c r="H157" s="12">
        <v>1</v>
      </c>
      <c r="I157" s="11">
        <v>71131000</v>
      </c>
      <c r="J157" s="10" t="s">
        <v>17</v>
      </c>
      <c r="K157" s="9">
        <v>3656769.97</v>
      </c>
      <c r="L157" s="8">
        <v>45383</v>
      </c>
      <c r="M157" s="8">
        <v>45444</v>
      </c>
      <c r="N157" s="7" t="s">
        <v>130</v>
      </c>
      <c r="O157" s="6" t="s">
        <v>129</v>
      </c>
      <c r="P157" s="5"/>
      <c r="Q157" s="4"/>
    </row>
    <row r="158" spans="1:17" ht="38.25" x14ac:dyDescent="0.25">
      <c r="A158" s="33">
        <v>299</v>
      </c>
      <c r="B158" s="17" t="s">
        <v>328</v>
      </c>
      <c r="C158" s="16" t="s">
        <v>327</v>
      </c>
      <c r="D158" s="15" t="s">
        <v>326</v>
      </c>
      <c r="E158" s="29" t="s">
        <v>4</v>
      </c>
      <c r="F158" s="21">
        <v>876</v>
      </c>
      <c r="G158" s="13" t="s">
        <v>3</v>
      </c>
      <c r="H158" s="12">
        <v>1</v>
      </c>
      <c r="I158" s="11">
        <v>71116000</v>
      </c>
      <c r="J158" s="10" t="s">
        <v>27</v>
      </c>
      <c r="K158" s="9">
        <v>5421580</v>
      </c>
      <c r="L158" s="8">
        <v>45383</v>
      </c>
      <c r="M158" s="8" t="s">
        <v>104</v>
      </c>
      <c r="N158" s="7" t="s">
        <v>130</v>
      </c>
      <c r="O158" s="6" t="s">
        <v>129</v>
      </c>
      <c r="P158" s="5"/>
      <c r="Q158" s="4"/>
    </row>
    <row r="159" spans="1:17" ht="38.25" x14ac:dyDescent="0.25">
      <c r="A159" s="33">
        <v>300</v>
      </c>
      <c r="B159" s="17" t="s">
        <v>12</v>
      </c>
      <c r="C159" s="16" t="s">
        <v>363</v>
      </c>
      <c r="D159" s="15" t="s">
        <v>341</v>
      </c>
      <c r="E159" s="29" t="s">
        <v>4</v>
      </c>
      <c r="F159" s="21">
        <v>876</v>
      </c>
      <c r="G159" s="13" t="s">
        <v>3</v>
      </c>
      <c r="H159" s="12">
        <v>1</v>
      </c>
      <c r="I159" s="11">
        <v>71100000</v>
      </c>
      <c r="J159" s="10" t="s">
        <v>2</v>
      </c>
      <c r="K159" s="9">
        <v>106617577.16</v>
      </c>
      <c r="L159" s="8">
        <v>45383</v>
      </c>
      <c r="M159" s="8">
        <v>45748</v>
      </c>
      <c r="N159" s="7" t="s">
        <v>23</v>
      </c>
      <c r="O159" s="21" t="s">
        <v>134</v>
      </c>
      <c r="P159" s="5"/>
      <c r="Q159" s="4"/>
    </row>
    <row r="160" spans="1:17" ht="38.25" x14ac:dyDescent="0.25">
      <c r="A160" s="33">
        <v>301</v>
      </c>
      <c r="B160" s="17" t="s">
        <v>12</v>
      </c>
      <c r="C160" s="16" t="s">
        <v>11</v>
      </c>
      <c r="D160" s="15" t="s">
        <v>364</v>
      </c>
      <c r="E160" s="29" t="s">
        <v>4</v>
      </c>
      <c r="F160" s="21">
        <v>876</v>
      </c>
      <c r="G160" s="13" t="s">
        <v>3</v>
      </c>
      <c r="H160" s="12">
        <v>1</v>
      </c>
      <c r="I160" s="11">
        <v>71100000</v>
      </c>
      <c r="J160" s="10" t="s">
        <v>2</v>
      </c>
      <c r="K160" s="9">
        <v>1250000</v>
      </c>
      <c r="L160" s="8">
        <v>45383</v>
      </c>
      <c r="M160" s="8">
        <v>45474</v>
      </c>
      <c r="N160" s="7" t="s">
        <v>130</v>
      </c>
      <c r="O160" s="6" t="s">
        <v>129</v>
      </c>
      <c r="P160" s="5"/>
      <c r="Q160" s="4"/>
    </row>
    <row r="161" spans="1:17" ht="25.5" x14ac:dyDescent="0.25">
      <c r="A161" s="33">
        <v>302</v>
      </c>
      <c r="B161" s="17" t="s">
        <v>207</v>
      </c>
      <c r="C161" s="16" t="s">
        <v>279</v>
      </c>
      <c r="D161" s="15" t="s">
        <v>278</v>
      </c>
      <c r="E161" s="29" t="s">
        <v>4</v>
      </c>
      <c r="F161" s="21">
        <v>876</v>
      </c>
      <c r="G161" s="13" t="s">
        <v>3</v>
      </c>
      <c r="H161" s="12">
        <v>1</v>
      </c>
      <c r="I161" s="11">
        <v>71131000</v>
      </c>
      <c r="J161" s="10" t="s">
        <v>17</v>
      </c>
      <c r="K161" s="9">
        <v>210000</v>
      </c>
      <c r="L161" s="8">
        <v>45383</v>
      </c>
      <c r="M161" s="8">
        <v>45444</v>
      </c>
      <c r="N161" s="7" t="s">
        <v>130</v>
      </c>
      <c r="O161" s="6" t="s">
        <v>129</v>
      </c>
      <c r="P161" s="5"/>
      <c r="Q161" s="4"/>
    </row>
    <row r="162" spans="1:17" ht="38.25" x14ac:dyDescent="0.25">
      <c r="A162" s="33">
        <v>303</v>
      </c>
      <c r="B162" s="17" t="s">
        <v>69</v>
      </c>
      <c r="C162" s="16" t="s">
        <v>68</v>
      </c>
      <c r="D162" s="15" t="s">
        <v>86</v>
      </c>
      <c r="E162" s="29" t="s">
        <v>4</v>
      </c>
      <c r="F162" s="21">
        <v>876</v>
      </c>
      <c r="G162" s="13" t="s">
        <v>3</v>
      </c>
      <c r="H162" s="12">
        <v>1</v>
      </c>
      <c r="I162" s="11">
        <v>71116000</v>
      </c>
      <c r="J162" s="10" t="s">
        <v>27</v>
      </c>
      <c r="K162" s="9">
        <v>308944</v>
      </c>
      <c r="L162" s="8">
        <v>45413</v>
      </c>
      <c r="M162" s="8" t="s">
        <v>85</v>
      </c>
      <c r="N162" s="7" t="s">
        <v>130</v>
      </c>
      <c r="O162" s="6" t="s">
        <v>129</v>
      </c>
      <c r="P162" s="5"/>
      <c r="Q162" s="4"/>
    </row>
    <row r="163" spans="1:17" ht="25.5" x14ac:dyDescent="0.25">
      <c r="A163" s="73">
        <v>304</v>
      </c>
      <c r="B163" s="74" t="s">
        <v>234</v>
      </c>
      <c r="C163" s="75" t="s">
        <v>233</v>
      </c>
      <c r="D163" s="76" t="s">
        <v>232</v>
      </c>
      <c r="E163" s="29" t="s">
        <v>4</v>
      </c>
      <c r="F163" s="21">
        <v>876</v>
      </c>
      <c r="G163" s="13" t="s">
        <v>3</v>
      </c>
      <c r="H163" s="12">
        <v>1</v>
      </c>
      <c r="I163" s="11">
        <v>71116000</v>
      </c>
      <c r="J163" s="10" t="s">
        <v>27</v>
      </c>
      <c r="K163" s="9">
        <v>168000</v>
      </c>
      <c r="L163" s="8">
        <v>45413</v>
      </c>
      <c r="M163" s="8">
        <v>45627</v>
      </c>
      <c r="N163" s="7" t="s">
        <v>130</v>
      </c>
      <c r="O163" s="6" t="s">
        <v>129</v>
      </c>
      <c r="P163" s="5"/>
      <c r="Q163" s="4"/>
    </row>
    <row r="164" spans="1:17" ht="25.5" x14ac:dyDescent="0.25">
      <c r="A164" s="73">
        <v>305</v>
      </c>
      <c r="B164" s="74" t="s">
        <v>313</v>
      </c>
      <c r="C164" s="75" t="s">
        <v>312</v>
      </c>
      <c r="D164" s="76" t="s">
        <v>311</v>
      </c>
      <c r="E164" s="29" t="s">
        <v>4</v>
      </c>
      <c r="F164" s="21">
        <v>876</v>
      </c>
      <c r="G164" s="13" t="s">
        <v>3</v>
      </c>
      <c r="H164" s="12">
        <v>1</v>
      </c>
      <c r="I164" s="11">
        <v>71100000</v>
      </c>
      <c r="J164" s="10" t="s">
        <v>2</v>
      </c>
      <c r="K164" s="9">
        <v>459083.33</v>
      </c>
      <c r="L164" s="8">
        <v>45383</v>
      </c>
      <c r="M164" s="8">
        <v>45444</v>
      </c>
      <c r="N164" s="7" t="s">
        <v>130</v>
      </c>
      <c r="O164" s="6" t="s">
        <v>129</v>
      </c>
      <c r="P164" s="5"/>
      <c r="Q164" s="4"/>
    </row>
    <row r="165" spans="1:17" ht="51" x14ac:dyDescent="0.25">
      <c r="A165" s="73">
        <v>306</v>
      </c>
      <c r="B165" s="74" t="s">
        <v>25</v>
      </c>
      <c r="C165" s="75" t="s">
        <v>25</v>
      </c>
      <c r="D165" s="76" t="s">
        <v>26</v>
      </c>
      <c r="E165" s="29" t="s">
        <v>4</v>
      </c>
      <c r="F165" s="21">
        <v>876</v>
      </c>
      <c r="G165" s="13" t="s">
        <v>3</v>
      </c>
      <c r="H165" s="12">
        <v>1</v>
      </c>
      <c r="I165" s="11">
        <v>71100000</v>
      </c>
      <c r="J165" s="10" t="s">
        <v>2</v>
      </c>
      <c r="K165" s="9">
        <v>10478365.5</v>
      </c>
      <c r="L165" s="8">
        <v>45383</v>
      </c>
      <c r="M165" s="8">
        <v>45748</v>
      </c>
      <c r="N165" s="7" t="s">
        <v>130</v>
      </c>
      <c r="O165" s="6" t="s">
        <v>129</v>
      </c>
      <c r="P165" s="5"/>
      <c r="Q165" s="4"/>
    </row>
    <row r="166" spans="1:17" ht="51" x14ac:dyDescent="0.25">
      <c r="A166" s="73">
        <v>307</v>
      </c>
      <c r="B166" s="74" t="s">
        <v>25</v>
      </c>
      <c r="C166" s="75" t="s">
        <v>25</v>
      </c>
      <c r="D166" s="76" t="s">
        <v>24</v>
      </c>
      <c r="E166" s="29" t="s">
        <v>4</v>
      </c>
      <c r="F166" s="21">
        <v>876</v>
      </c>
      <c r="G166" s="13" t="s">
        <v>3</v>
      </c>
      <c r="H166" s="12">
        <v>1</v>
      </c>
      <c r="I166" s="11">
        <v>71100000</v>
      </c>
      <c r="J166" s="10" t="s">
        <v>2</v>
      </c>
      <c r="K166" s="9">
        <v>10641634.5</v>
      </c>
      <c r="L166" s="8">
        <v>45383</v>
      </c>
      <c r="M166" s="8">
        <v>45748</v>
      </c>
      <c r="N166" s="7" t="s">
        <v>130</v>
      </c>
      <c r="O166" s="6" t="s">
        <v>129</v>
      </c>
      <c r="P166" s="5"/>
      <c r="Q166" s="4"/>
    </row>
    <row r="167" spans="1:17" ht="15.75" x14ac:dyDescent="0.25">
      <c r="A167" s="2" t="s">
        <v>0</v>
      </c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2"/>
      <c r="M167" s="2"/>
      <c r="N167" s="2"/>
      <c r="O167" s="2"/>
      <c r="P167" s="2"/>
      <c r="Q167" s="2"/>
    </row>
    <row r="170" spans="1:17" ht="39.950000000000003" customHeight="1" x14ac:dyDescent="0.25">
      <c r="A170" s="94" t="s">
        <v>128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2" spans="1:17" ht="15" customHeight="1" x14ac:dyDescent="0.25">
      <c r="A172" s="77" t="s">
        <v>127</v>
      </c>
      <c r="B172" s="77" t="s">
        <v>126</v>
      </c>
      <c r="C172" s="77" t="s">
        <v>125</v>
      </c>
      <c r="D172" s="78" t="s">
        <v>124</v>
      </c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80" t="s">
        <v>123</v>
      </c>
      <c r="Q172" s="95" t="s">
        <v>122</v>
      </c>
    </row>
    <row r="173" spans="1:17" ht="38.25" x14ac:dyDescent="0.25">
      <c r="A173" s="77"/>
      <c r="B173" s="77"/>
      <c r="C173" s="77"/>
      <c r="D173" s="78" t="s">
        <v>121</v>
      </c>
      <c r="E173" s="89" t="s">
        <v>120</v>
      </c>
      <c r="F173" s="89" t="s">
        <v>119</v>
      </c>
      <c r="G173" s="89"/>
      <c r="H173" s="89" t="s">
        <v>118</v>
      </c>
      <c r="I173" s="89" t="s">
        <v>117</v>
      </c>
      <c r="J173" s="89"/>
      <c r="K173" s="89" t="s">
        <v>116</v>
      </c>
      <c r="L173" s="89" t="s">
        <v>115</v>
      </c>
      <c r="M173" s="89"/>
      <c r="N173" s="89" t="s">
        <v>114</v>
      </c>
      <c r="O173" s="50" t="s">
        <v>113</v>
      </c>
      <c r="P173" s="81"/>
      <c r="Q173" s="96"/>
    </row>
    <row r="174" spans="1:17" ht="76.5" x14ac:dyDescent="0.25">
      <c r="A174" s="77"/>
      <c r="B174" s="77"/>
      <c r="C174" s="77"/>
      <c r="D174" s="78"/>
      <c r="E174" s="89"/>
      <c r="F174" s="50" t="s">
        <v>112</v>
      </c>
      <c r="G174" s="50" t="s">
        <v>110</v>
      </c>
      <c r="H174" s="89"/>
      <c r="I174" s="50" t="s">
        <v>111</v>
      </c>
      <c r="J174" s="50" t="s">
        <v>110</v>
      </c>
      <c r="K174" s="89"/>
      <c r="L174" s="50" t="s">
        <v>109</v>
      </c>
      <c r="M174" s="50" t="s">
        <v>108</v>
      </c>
      <c r="N174" s="89"/>
      <c r="O174" s="50" t="s">
        <v>107</v>
      </c>
      <c r="P174" s="82"/>
      <c r="Q174" s="97"/>
    </row>
    <row r="175" spans="1:17" x14ac:dyDescent="0.25">
      <c r="A175" s="48">
        <v>1</v>
      </c>
      <c r="B175" s="48">
        <v>2</v>
      </c>
      <c r="C175" s="48">
        <v>3</v>
      </c>
      <c r="D175" s="49" t="s">
        <v>106</v>
      </c>
      <c r="E175" s="48">
        <v>5</v>
      </c>
      <c r="F175" s="48">
        <v>6</v>
      </c>
      <c r="G175" s="48">
        <v>7</v>
      </c>
      <c r="H175" s="48">
        <v>8</v>
      </c>
      <c r="I175" s="48">
        <v>9</v>
      </c>
      <c r="J175" s="48">
        <v>10</v>
      </c>
      <c r="K175" s="48">
        <v>11</v>
      </c>
      <c r="L175" s="48">
        <v>12</v>
      </c>
      <c r="M175" s="48">
        <v>13</v>
      </c>
      <c r="N175" s="48">
        <v>14</v>
      </c>
      <c r="O175" s="48">
        <v>15</v>
      </c>
      <c r="P175" s="48">
        <v>16</v>
      </c>
      <c r="Q175" s="48">
        <v>17</v>
      </c>
    </row>
    <row r="176" spans="1:17" ht="38.25" x14ac:dyDescent="0.25">
      <c r="A176" s="33">
        <v>142</v>
      </c>
      <c r="B176" s="42" t="s">
        <v>12</v>
      </c>
      <c r="C176" s="42" t="s">
        <v>11</v>
      </c>
      <c r="D176" s="36" t="s">
        <v>105</v>
      </c>
      <c r="E176" s="29" t="s">
        <v>4</v>
      </c>
      <c r="F176" s="29" t="s">
        <v>4</v>
      </c>
      <c r="G176" s="28" t="s">
        <v>3</v>
      </c>
      <c r="H176" s="27">
        <v>1</v>
      </c>
      <c r="I176" s="26">
        <v>71100000</v>
      </c>
      <c r="J176" s="25" t="s">
        <v>2</v>
      </c>
      <c r="K176" s="24">
        <v>1779644.33</v>
      </c>
      <c r="L176" s="43" t="s">
        <v>61</v>
      </c>
      <c r="M176" s="23" t="s">
        <v>104</v>
      </c>
      <c r="N176" s="22" t="s">
        <v>1</v>
      </c>
      <c r="O176" s="21" t="str">
        <f t="shared" ref="O176:O209" si="0">IF(C176 = "", "—", IF(N176 = "Единственный поставщик", "Нет", "Да"))</f>
        <v>Да</v>
      </c>
      <c r="P176" s="20"/>
      <c r="Q176" s="35"/>
    </row>
    <row r="177" spans="1:17" ht="38.25" x14ac:dyDescent="0.25">
      <c r="A177" s="33">
        <v>143</v>
      </c>
      <c r="B177" s="47" t="s">
        <v>103</v>
      </c>
      <c r="C177" s="46" t="s">
        <v>102</v>
      </c>
      <c r="D177" s="36" t="s">
        <v>101</v>
      </c>
      <c r="E177" s="29" t="s">
        <v>4</v>
      </c>
      <c r="F177" s="29" t="s">
        <v>4</v>
      </c>
      <c r="G177" s="28" t="s">
        <v>3</v>
      </c>
      <c r="H177" s="27">
        <v>1</v>
      </c>
      <c r="I177" s="26">
        <v>71100000</v>
      </c>
      <c r="J177" s="41" t="s">
        <v>2</v>
      </c>
      <c r="K177" s="45">
        <v>1806692.84</v>
      </c>
      <c r="L177" s="43" t="s">
        <v>61</v>
      </c>
      <c r="M177" s="23" t="s">
        <v>96</v>
      </c>
      <c r="N177" s="22" t="s">
        <v>1</v>
      </c>
      <c r="O177" s="21" t="str">
        <f t="shared" si="0"/>
        <v>Да</v>
      </c>
      <c r="P177" s="20"/>
      <c r="Q177" s="35"/>
    </row>
    <row r="178" spans="1:17" ht="38.25" x14ac:dyDescent="0.25">
      <c r="A178" s="33">
        <v>144</v>
      </c>
      <c r="B178" s="42" t="s">
        <v>100</v>
      </c>
      <c r="C178" s="42" t="s">
        <v>90</v>
      </c>
      <c r="D178" s="36" t="s">
        <v>99</v>
      </c>
      <c r="E178" s="29" t="s">
        <v>4</v>
      </c>
      <c r="F178" s="29" t="s">
        <v>4</v>
      </c>
      <c r="G178" s="28" t="s">
        <v>3</v>
      </c>
      <c r="H178" s="27">
        <v>1</v>
      </c>
      <c r="I178" s="26">
        <v>71100000</v>
      </c>
      <c r="J178" s="25" t="s">
        <v>2</v>
      </c>
      <c r="K178" s="24">
        <v>808035.36</v>
      </c>
      <c r="L178" s="43" t="s">
        <v>61</v>
      </c>
      <c r="M178" s="23" t="s">
        <v>96</v>
      </c>
      <c r="N178" s="22" t="s">
        <v>1</v>
      </c>
      <c r="O178" s="21" t="str">
        <f t="shared" si="0"/>
        <v>Да</v>
      </c>
      <c r="P178" s="20"/>
      <c r="Q178" s="35"/>
    </row>
    <row r="179" spans="1:17" ht="38.25" x14ac:dyDescent="0.25">
      <c r="A179" s="33">
        <v>145</v>
      </c>
      <c r="B179" s="42" t="s">
        <v>6</v>
      </c>
      <c r="C179" s="44" t="s">
        <v>6</v>
      </c>
      <c r="D179" s="36" t="s">
        <v>98</v>
      </c>
      <c r="E179" s="29" t="s">
        <v>4</v>
      </c>
      <c r="F179" s="29" t="s">
        <v>4</v>
      </c>
      <c r="G179" s="28" t="s">
        <v>3</v>
      </c>
      <c r="H179" s="27">
        <v>1</v>
      </c>
      <c r="I179" s="26">
        <v>71100000</v>
      </c>
      <c r="J179" s="25" t="s">
        <v>2</v>
      </c>
      <c r="K179" s="24">
        <v>3575927.34</v>
      </c>
      <c r="L179" s="23" t="s">
        <v>66</v>
      </c>
      <c r="M179" s="23" t="s">
        <v>81</v>
      </c>
      <c r="N179" s="22" t="s">
        <v>1</v>
      </c>
      <c r="O179" s="21" t="str">
        <f t="shared" si="0"/>
        <v>Да</v>
      </c>
      <c r="P179" s="20"/>
      <c r="Q179" s="35"/>
    </row>
    <row r="180" spans="1:17" ht="25.5" x14ac:dyDescent="0.25">
      <c r="A180" s="33">
        <v>162</v>
      </c>
      <c r="B180" s="42" t="s">
        <v>12</v>
      </c>
      <c r="C180" s="42" t="s">
        <v>52</v>
      </c>
      <c r="D180" s="36" t="s">
        <v>97</v>
      </c>
      <c r="E180" s="29" t="s">
        <v>4</v>
      </c>
      <c r="F180" s="29" t="s">
        <v>4</v>
      </c>
      <c r="G180" s="28" t="s">
        <v>31</v>
      </c>
      <c r="H180" s="27">
        <v>1</v>
      </c>
      <c r="I180" s="26">
        <v>71139000</v>
      </c>
      <c r="J180" s="25" t="s">
        <v>50</v>
      </c>
      <c r="K180" s="24">
        <v>30493912</v>
      </c>
      <c r="L180" s="43" t="s">
        <v>61</v>
      </c>
      <c r="M180" s="23" t="s">
        <v>96</v>
      </c>
      <c r="N180" s="22" t="s">
        <v>23</v>
      </c>
      <c r="O180" s="21" t="str">
        <f t="shared" si="0"/>
        <v>Да</v>
      </c>
      <c r="P180" s="20"/>
      <c r="Q180" s="35"/>
    </row>
    <row r="181" spans="1:17" ht="63.75" x14ac:dyDescent="0.25">
      <c r="A181" s="33">
        <v>169</v>
      </c>
      <c r="B181" s="42" t="s">
        <v>95</v>
      </c>
      <c r="C181" s="42" t="s">
        <v>94</v>
      </c>
      <c r="D181" s="36" t="s">
        <v>93</v>
      </c>
      <c r="E181" s="29" t="s">
        <v>4</v>
      </c>
      <c r="F181" s="29" t="s">
        <v>4</v>
      </c>
      <c r="G181" s="28" t="s">
        <v>92</v>
      </c>
      <c r="H181" s="27">
        <v>1512</v>
      </c>
      <c r="I181" s="26">
        <v>71187000</v>
      </c>
      <c r="J181" s="25" t="s">
        <v>87</v>
      </c>
      <c r="K181" s="24">
        <v>725760</v>
      </c>
      <c r="L181" s="23" t="s">
        <v>61</v>
      </c>
      <c r="M181" s="23">
        <v>45413</v>
      </c>
      <c r="N181" s="22" t="s">
        <v>1</v>
      </c>
      <c r="O181" s="21" t="str">
        <f t="shared" si="0"/>
        <v>Да</v>
      </c>
      <c r="P181" s="20"/>
      <c r="Q181" s="35"/>
    </row>
    <row r="182" spans="1:17" ht="38.25" x14ac:dyDescent="0.25">
      <c r="A182" s="33">
        <v>170</v>
      </c>
      <c r="B182" s="42" t="s">
        <v>91</v>
      </c>
      <c r="C182" s="42" t="s">
        <v>90</v>
      </c>
      <c r="D182" s="36" t="s">
        <v>89</v>
      </c>
      <c r="E182" s="29" t="s">
        <v>4</v>
      </c>
      <c r="F182" s="29" t="s">
        <v>4</v>
      </c>
      <c r="G182" s="28" t="s">
        <v>88</v>
      </c>
      <c r="H182" s="27">
        <v>39873</v>
      </c>
      <c r="I182" s="26">
        <v>71187000</v>
      </c>
      <c r="J182" s="25" t="s">
        <v>87</v>
      </c>
      <c r="K182" s="24">
        <v>2654286.7799999998</v>
      </c>
      <c r="L182" s="23" t="s">
        <v>61</v>
      </c>
      <c r="M182" s="23" t="s">
        <v>56</v>
      </c>
      <c r="N182" s="22" t="s">
        <v>1</v>
      </c>
      <c r="O182" s="21" t="str">
        <f t="shared" si="0"/>
        <v>Да</v>
      </c>
      <c r="P182" s="20"/>
      <c r="Q182" s="35"/>
    </row>
    <row r="183" spans="1:17" ht="38.25" x14ac:dyDescent="0.25">
      <c r="A183" s="33">
        <v>176</v>
      </c>
      <c r="B183" s="42" t="s">
        <v>84</v>
      </c>
      <c r="C183" s="42" t="s">
        <v>83</v>
      </c>
      <c r="D183" s="36" t="s">
        <v>82</v>
      </c>
      <c r="E183" s="29" t="s">
        <v>4</v>
      </c>
      <c r="F183" s="29" t="s">
        <v>4</v>
      </c>
      <c r="G183" s="28" t="s">
        <v>31</v>
      </c>
      <c r="H183" s="27">
        <v>1</v>
      </c>
      <c r="I183" s="26">
        <v>71116000</v>
      </c>
      <c r="J183" s="25" t="s">
        <v>27</v>
      </c>
      <c r="K183" s="24">
        <v>330000</v>
      </c>
      <c r="L183" s="43" t="s">
        <v>66</v>
      </c>
      <c r="M183" s="23" t="s">
        <v>81</v>
      </c>
      <c r="N183" s="22" t="s">
        <v>1</v>
      </c>
      <c r="O183" s="21" t="str">
        <f t="shared" si="0"/>
        <v>Да</v>
      </c>
      <c r="P183" s="20"/>
      <c r="Q183" s="35"/>
    </row>
    <row r="184" spans="1:17" ht="63.75" x14ac:dyDescent="0.25">
      <c r="A184" s="33">
        <v>178</v>
      </c>
      <c r="B184" s="42" t="s">
        <v>64</v>
      </c>
      <c r="C184" s="42" t="s">
        <v>63</v>
      </c>
      <c r="D184" s="36" t="s">
        <v>80</v>
      </c>
      <c r="E184" s="21" t="s">
        <v>79</v>
      </c>
      <c r="F184" s="29" t="s">
        <v>4</v>
      </c>
      <c r="G184" s="28" t="s">
        <v>53</v>
      </c>
      <c r="H184" s="27">
        <v>5444</v>
      </c>
      <c r="I184" s="26">
        <v>71111000</v>
      </c>
      <c r="J184" s="41" t="s">
        <v>78</v>
      </c>
      <c r="K184" s="40">
        <v>490000</v>
      </c>
      <c r="L184" s="23" t="s">
        <v>61</v>
      </c>
      <c r="M184" s="23" t="s">
        <v>77</v>
      </c>
      <c r="N184" s="39" t="s">
        <v>1</v>
      </c>
      <c r="O184" s="21" t="str">
        <f t="shared" si="0"/>
        <v>Да</v>
      </c>
      <c r="P184" s="20"/>
      <c r="Q184" s="35"/>
    </row>
    <row r="185" spans="1:17" ht="63.75" x14ac:dyDescent="0.25">
      <c r="A185" s="33">
        <v>179</v>
      </c>
      <c r="B185" s="37" t="s">
        <v>76</v>
      </c>
      <c r="C185" s="37" t="s">
        <v>75</v>
      </c>
      <c r="D185" s="36" t="s">
        <v>74</v>
      </c>
      <c r="E185" s="21" t="s">
        <v>4</v>
      </c>
      <c r="F185" s="29" t="s">
        <v>4</v>
      </c>
      <c r="G185" s="28" t="s">
        <v>3</v>
      </c>
      <c r="H185" s="27">
        <v>1</v>
      </c>
      <c r="I185" s="26">
        <v>71129000</v>
      </c>
      <c r="J185" s="25" t="s">
        <v>2</v>
      </c>
      <c r="K185" s="38">
        <v>36500000</v>
      </c>
      <c r="L185" s="23">
        <v>45383</v>
      </c>
      <c r="M185" s="23" t="s">
        <v>70</v>
      </c>
      <c r="N185" s="22" t="s">
        <v>23</v>
      </c>
      <c r="O185" s="21" t="str">
        <f t="shared" si="0"/>
        <v>Да</v>
      </c>
      <c r="P185" s="20"/>
      <c r="Q185" s="35"/>
    </row>
    <row r="186" spans="1:17" ht="38.25" x14ac:dyDescent="0.25">
      <c r="A186" s="33">
        <v>180</v>
      </c>
      <c r="B186" s="37" t="s">
        <v>73</v>
      </c>
      <c r="C186" s="37" t="s">
        <v>72</v>
      </c>
      <c r="D186" s="36" t="s">
        <v>71</v>
      </c>
      <c r="E186" s="21" t="s">
        <v>4</v>
      </c>
      <c r="F186" s="29" t="s">
        <v>4</v>
      </c>
      <c r="G186" s="28" t="s">
        <v>3</v>
      </c>
      <c r="H186" s="27">
        <v>1</v>
      </c>
      <c r="I186" s="26">
        <v>71139000</v>
      </c>
      <c r="J186" s="25" t="s">
        <v>2</v>
      </c>
      <c r="K186" s="24">
        <v>40000000</v>
      </c>
      <c r="L186" s="23">
        <v>45383</v>
      </c>
      <c r="M186" s="23" t="s">
        <v>70</v>
      </c>
      <c r="N186" s="22" t="s">
        <v>23</v>
      </c>
      <c r="O186" s="21" t="str">
        <f t="shared" si="0"/>
        <v>Да</v>
      </c>
      <c r="P186" s="20"/>
      <c r="Q186" s="35"/>
    </row>
    <row r="187" spans="1:17" ht="38.25" x14ac:dyDescent="0.25">
      <c r="A187" s="33">
        <v>184</v>
      </c>
      <c r="B187" s="32" t="s">
        <v>69</v>
      </c>
      <c r="C187" s="31" t="s">
        <v>68</v>
      </c>
      <c r="D187" s="36" t="s">
        <v>67</v>
      </c>
      <c r="E187" s="29" t="s">
        <v>4</v>
      </c>
      <c r="F187" s="29" t="s">
        <v>4</v>
      </c>
      <c r="G187" s="28" t="s">
        <v>3</v>
      </c>
      <c r="H187" s="27">
        <v>1</v>
      </c>
      <c r="I187" s="26">
        <v>71131000</v>
      </c>
      <c r="J187" s="25" t="s">
        <v>17</v>
      </c>
      <c r="K187" s="24">
        <v>576000</v>
      </c>
      <c r="L187" s="23" t="s">
        <v>66</v>
      </c>
      <c r="M187" s="23" t="s">
        <v>65</v>
      </c>
      <c r="N187" s="22" t="s">
        <v>1</v>
      </c>
      <c r="O187" s="21" t="str">
        <f t="shared" si="0"/>
        <v>Да</v>
      </c>
      <c r="P187" s="20"/>
      <c r="Q187" s="35"/>
    </row>
    <row r="188" spans="1:17" ht="51" x14ac:dyDescent="0.25">
      <c r="A188" s="33">
        <v>186</v>
      </c>
      <c r="B188" s="32" t="s">
        <v>64</v>
      </c>
      <c r="C188" s="31" t="s">
        <v>63</v>
      </c>
      <c r="D188" s="36" t="s">
        <v>62</v>
      </c>
      <c r="E188" s="29" t="s">
        <v>4</v>
      </c>
      <c r="F188" s="29" t="s">
        <v>4</v>
      </c>
      <c r="G188" s="28" t="s">
        <v>3</v>
      </c>
      <c r="H188" s="27">
        <v>1</v>
      </c>
      <c r="I188" s="26">
        <v>71131000</v>
      </c>
      <c r="J188" s="25" t="s">
        <v>17</v>
      </c>
      <c r="K188" s="24">
        <v>352128</v>
      </c>
      <c r="L188" s="23" t="s">
        <v>61</v>
      </c>
      <c r="M188" s="23" t="s">
        <v>60</v>
      </c>
      <c r="N188" s="22" t="s">
        <v>1</v>
      </c>
      <c r="O188" s="21" t="str">
        <f t="shared" si="0"/>
        <v>Да</v>
      </c>
      <c r="P188" s="20"/>
      <c r="Q188" s="35"/>
    </row>
    <row r="189" spans="1:17" ht="38.25" x14ac:dyDescent="0.25">
      <c r="A189" s="33">
        <v>187</v>
      </c>
      <c r="B189" s="32" t="s">
        <v>59</v>
      </c>
      <c r="C189" s="31" t="s">
        <v>58</v>
      </c>
      <c r="D189" s="36" t="s">
        <v>57</v>
      </c>
      <c r="E189" s="29" t="s">
        <v>4</v>
      </c>
      <c r="F189" s="29" t="s">
        <v>4</v>
      </c>
      <c r="G189" s="28" t="s">
        <v>53</v>
      </c>
      <c r="H189" s="27">
        <v>1</v>
      </c>
      <c r="I189" s="26">
        <v>71131000</v>
      </c>
      <c r="J189" s="25" t="s">
        <v>17</v>
      </c>
      <c r="K189" s="24">
        <v>2367000</v>
      </c>
      <c r="L189" s="23">
        <v>45352</v>
      </c>
      <c r="M189" s="23" t="s">
        <v>56</v>
      </c>
      <c r="N189" s="22" t="s">
        <v>1</v>
      </c>
      <c r="O189" s="21" t="str">
        <f t="shared" si="0"/>
        <v>Да</v>
      </c>
      <c r="P189" s="20"/>
      <c r="Q189" s="35"/>
    </row>
    <row r="190" spans="1:17" ht="38.25" x14ac:dyDescent="0.25">
      <c r="A190" s="33">
        <v>219</v>
      </c>
      <c r="B190" s="32" t="s">
        <v>55</v>
      </c>
      <c r="C190" s="31" t="s">
        <v>55</v>
      </c>
      <c r="D190" s="30" t="s">
        <v>54</v>
      </c>
      <c r="E190" s="29" t="s">
        <v>4</v>
      </c>
      <c r="F190" s="29" t="s">
        <v>4</v>
      </c>
      <c r="G190" s="28" t="s">
        <v>53</v>
      </c>
      <c r="H190" s="27">
        <v>1</v>
      </c>
      <c r="I190" s="26">
        <v>71131000</v>
      </c>
      <c r="J190" s="25" t="s">
        <v>17</v>
      </c>
      <c r="K190" s="24">
        <v>510000</v>
      </c>
      <c r="L190" s="23">
        <v>45383</v>
      </c>
      <c r="M190" s="23">
        <v>45627</v>
      </c>
      <c r="N190" s="22" t="s">
        <v>1</v>
      </c>
      <c r="O190" s="21" t="str">
        <f t="shared" si="0"/>
        <v>Да</v>
      </c>
      <c r="P190" s="20"/>
      <c r="Q190" s="19"/>
    </row>
    <row r="191" spans="1:17" ht="25.5" x14ac:dyDescent="0.25">
      <c r="A191" s="33">
        <v>221</v>
      </c>
      <c r="B191" s="32" t="s">
        <v>12</v>
      </c>
      <c r="C191" s="31" t="s">
        <v>52</v>
      </c>
      <c r="D191" s="30" t="s">
        <v>51</v>
      </c>
      <c r="E191" s="29" t="s">
        <v>4</v>
      </c>
      <c r="F191" s="29" t="s">
        <v>4</v>
      </c>
      <c r="G191" s="28" t="s">
        <v>31</v>
      </c>
      <c r="H191" s="27">
        <v>1</v>
      </c>
      <c r="I191" s="26">
        <v>71139000</v>
      </c>
      <c r="J191" s="25" t="s">
        <v>50</v>
      </c>
      <c r="K191" s="24">
        <v>45000000</v>
      </c>
      <c r="L191" s="23">
        <v>45352</v>
      </c>
      <c r="M191" s="23">
        <v>45444</v>
      </c>
      <c r="N191" s="22" t="s">
        <v>23</v>
      </c>
      <c r="O191" s="21" t="str">
        <f t="shared" si="0"/>
        <v>Да</v>
      </c>
      <c r="P191" s="20"/>
      <c r="Q191" s="19"/>
    </row>
    <row r="192" spans="1:17" ht="63.75" x14ac:dyDescent="0.25">
      <c r="A192" s="33">
        <v>226</v>
      </c>
      <c r="B192" s="32" t="s">
        <v>20</v>
      </c>
      <c r="C192" s="31" t="s">
        <v>49</v>
      </c>
      <c r="D192" s="30" t="s">
        <v>48</v>
      </c>
      <c r="E192" s="29" t="s">
        <v>4</v>
      </c>
      <c r="F192" s="29" t="s">
        <v>4</v>
      </c>
      <c r="G192" s="28" t="s">
        <v>3</v>
      </c>
      <c r="H192" s="27">
        <v>1</v>
      </c>
      <c r="I192" s="26">
        <v>71131000</v>
      </c>
      <c r="J192" s="25" t="s">
        <v>17</v>
      </c>
      <c r="K192" s="24">
        <v>448380</v>
      </c>
      <c r="L192" s="23">
        <v>45352</v>
      </c>
      <c r="M192" s="23">
        <v>45717</v>
      </c>
      <c r="N192" s="22" t="s">
        <v>1</v>
      </c>
      <c r="O192" s="21" t="str">
        <f t="shared" si="0"/>
        <v>Да</v>
      </c>
      <c r="P192" s="20"/>
      <c r="Q192" s="19"/>
    </row>
    <row r="193" spans="1:17" ht="38.25" x14ac:dyDescent="0.25">
      <c r="A193" s="33">
        <v>242</v>
      </c>
      <c r="B193" s="32" t="s">
        <v>15</v>
      </c>
      <c r="C193" s="31" t="s">
        <v>14</v>
      </c>
      <c r="D193" s="30" t="s">
        <v>47</v>
      </c>
      <c r="E193" s="29" t="s">
        <v>4</v>
      </c>
      <c r="F193" s="29" t="s">
        <v>4</v>
      </c>
      <c r="G193" s="28" t="s">
        <v>3</v>
      </c>
      <c r="H193" s="27">
        <v>1</v>
      </c>
      <c r="I193" s="26">
        <v>71100000</v>
      </c>
      <c r="J193" s="25" t="s">
        <v>2</v>
      </c>
      <c r="K193" s="24">
        <v>1223417.5900000001</v>
      </c>
      <c r="L193" s="23">
        <v>45383</v>
      </c>
      <c r="M193" s="23">
        <v>45444</v>
      </c>
      <c r="N193" s="22" t="s">
        <v>1</v>
      </c>
      <c r="O193" s="21" t="str">
        <f t="shared" si="0"/>
        <v>Да</v>
      </c>
      <c r="P193" s="20"/>
      <c r="Q193" s="19"/>
    </row>
    <row r="194" spans="1:17" ht="38.25" x14ac:dyDescent="0.25">
      <c r="A194" s="33">
        <v>243</v>
      </c>
      <c r="B194" s="32" t="s">
        <v>46</v>
      </c>
      <c r="C194" s="31" t="s">
        <v>45</v>
      </c>
      <c r="D194" s="30" t="s">
        <v>44</v>
      </c>
      <c r="E194" s="29" t="s">
        <v>4</v>
      </c>
      <c r="F194" s="29" t="s">
        <v>4</v>
      </c>
      <c r="G194" s="28" t="s">
        <v>3</v>
      </c>
      <c r="H194" s="27">
        <v>1</v>
      </c>
      <c r="I194" s="26">
        <v>71100000</v>
      </c>
      <c r="J194" s="25" t="s">
        <v>2</v>
      </c>
      <c r="K194" s="24">
        <v>839997.58</v>
      </c>
      <c r="L194" s="23">
        <v>45383</v>
      </c>
      <c r="M194" s="23">
        <v>45413</v>
      </c>
      <c r="N194" s="22" t="s">
        <v>1</v>
      </c>
      <c r="O194" s="21" t="str">
        <f t="shared" si="0"/>
        <v>Да</v>
      </c>
      <c r="P194" s="20"/>
      <c r="Q194" s="19"/>
    </row>
    <row r="195" spans="1:17" ht="38.25" x14ac:dyDescent="0.25">
      <c r="A195" s="33">
        <v>244</v>
      </c>
      <c r="B195" s="32" t="s">
        <v>43</v>
      </c>
      <c r="C195" s="31" t="s">
        <v>42</v>
      </c>
      <c r="D195" s="30" t="s">
        <v>41</v>
      </c>
      <c r="E195" s="29" t="s">
        <v>4</v>
      </c>
      <c r="F195" s="29" t="s">
        <v>4</v>
      </c>
      <c r="G195" s="28" t="s">
        <v>3</v>
      </c>
      <c r="H195" s="27">
        <v>1</v>
      </c>
      <c r="I195" s="26">
        <v>71100000</v>
      </c>
      <c r="J195" s="25" t="s">
        <v>2</v>
      </c>
      <c r="K195" s="24">
        <v>322163.36</v>
      </c>
      <c r="L195" s="23">
        <v>45383</v>
      </c>
      <c r="M195" s="23">
        <v>45444</v>
      </c>
      <c r="N195" s="22" t="s">
        <v>1</v>
      </c>
      <c r="O195" s="21" t="str">
        <f t="shared" si="0"/>
        <v>Да</v>
      </c>
      <c r="P195" s="20"/>
      <c r="Q195" s="19"/>
    </row>
    <row r="196" spans="1:17" ht="38.25" x14ac:dyDescent="0.25">
      <c r="A196" s="33">
        <v>245</v>
      </c>
      <c r="B196" s="32" t="s">
        <v>38</v>
      </c>
      <c r="C196" s="31" t="s">
        <v>40</v>
      </c>
      <c r="D196" s="30" t="s">
        <v>39</v>
      </c>
      <c r="E196" s="29" t="s">
        <v>4</v>
      </c>
      <c r="F196" s="29" t="s">
        <v>4</v>
      </c>
      <c r="G196" s="28" t="s">
        <v>3</v>
      </c>
      <c r="H196" s="27">
        <v>1</v>
      </c>
      <c r="I196" s="26">
        <v>71100000</v>
      </c>
      <c r="J196" s="25" t="s">
        <v>2</v>
      </c>
      <c r="K196" s="24">
        <v>446809.33</v>
      </c>
      <c r="L196" s="23">
        <v>45383</v>
      </c>
      <c r="M196" s="23">
        <v>45444</v>
      </c>
      <c r="N196" s="22" t="s">
        <v>1</v>
      </c>
      <c r="O196" s="21" t="str">
        <f t="shared" si="0"/>
        <v>Да</v>
      </c>
      <c r="P196" s="20"/>
      <c r="Q196" s="19"/>
    </row>
    <row r="197" spans="1:17" ht="38.25" x14ac:dyDescent="0.25">
      <c r="A197" s="33">
        <v>247</v>
      </c>
      <c r="B197" s="32" t="s">
        <v>38</v>
      </c>
      <c r="C197" s="31" t="s">
        <v>37</v>
      </c>
      <c r="D197" s="30" t="s">
        <v>36</v>
      </c>
      <c r="E197" s="29" t="s">
        <v>4</v>
      </c>
      <c r="F197" s="29" t="s">
        <v>4</v>
      </c>
      <c r="G197" s="28" t="s">
        <v>3</v>
      </c>
      <c r="H197" s="27">
        <v>1</v>
      </c>
      <c r="I197" s="26">
        <v>71100000</v>
      </c>
      <c r="J197" s="25" t="s">
        <v>2</v>
      </c>
      <c r="K197" s="24">
        <v>227154.9</v>
      </c>
      <c r="L197" s="23">
        <v>45383</v>
      </c>
      <c r="M197" s="23">
        <v>45444</v>
      </c>
      <c r="N197" s="22" t="s">
        <v>1</v>
      </c>
      <c r="O197" s="21" t="str">
        <f t="shared" si="0"/>
        <v>Да</v>
      </c>
      <c r="P197" s="20"/>
      <c r="Q197" s="19"/>
    </row>
    <row r="198" spans="1:17" ht="38.25" x14ac:dyDescent="0.25">
      <c r="A198" s="33">
        <v>249</v>
      </c>
      <c r="B198" s="32" t="s">
        <v>6</v>
      </c>
      <c r="C198" s="31" t="s">
        <v>6</v>
      </c>
      <c r="D198" s="30" t="s">
        <v>35</v>
      </c>
      <c r="E198" s="29" t="s">
        <v>4</v>
      </c>
      <c r="F198" s="29" t="s">
        <v>4</v>
      </c>
      <c r="G198" s="28" t="s">
        <v>3</v>
      </c>
      <c r="H198" s="27">
        <v>1</v>
      </c>
      <c r="I198" s="26">
        <v>71100000</v>
      </c>
      <c r="J198" s="25" t="s">
        <v>2</v>
      </c>
      <c r="K198" s="24">
        <v>216022.45</v>
      </c>
      <c r="L198" s="23">
        <v>45383</v>
      </c>
      <c r="M198" s="23">
        <v>45444</v>
      </c>
      <c r="N198" s="22" t="s">
        <v>1</v>
      </c>
      <c r="O198" s="21" t="str">
        <f t="shared" si="0"/>
        <v>Да</v>
      </c>
      <c r="P198" s="20"/>
      <c r="Q198" s="19"/>
    </row>
    <row r="199" spans="1:17" ht="38.25" x14ac:dyDescent="0.25">
      <c r="A199" s="33">
        <v>250</v>
      </c>
      <c r="B199" s="32" t="s">
        <v>33</v>
      </c>
      <c r="C199" s="31" t="s">
        <v>33</v>
      </c>
      <c r="D199" s="30" t="s">
        <v>34</v>
      </c>
      <c r="E199" s="29" t="s">
        <v>4</v>
      </c>
      <c r="F199" s="29" t="s">
        <v>4</v>
      </c>
      <c r="G199" s="28" t="s">
        <v>31</v>
      </c>
      <c r="H199" s="27">
        <v>1</v>
      </c>
      <c r="I199" s="26">
        <v>71131000</v>
      </c>
      <c r="J199" s="25" t="s">
        <v>17</v>
      </c>
      <c r="K199" s="24">
        <v>1000000</v>
      </c>
      <c r="L199" s="23">
        <v>45383</v>
      </c>
      <c r="M199" s="23">
        <v>45413</v>
      </c>
      <c r="N199" s="22" t="s">
        <v>1</v>
      </c>
      <c r="O199" s="21" t="str">
        <f t="shared" si="0"/>
        <v>Да</v>
      </c>
      <c r="P199" s="20"/>
      <c r="Q199" s="19"/>
    </row>
    <row r="200" spans="1:17" ht="38.25" x14ac:dyDescent="0.25">
      <c r="A200" s="33">
        <v>251</v>
      </c>
      <c r="B200" s="32" t="s">
        <v>33</v>
      </c>
      <c r="C200" s="32" t="s">
        <v>33</v>
      </c>
      <c r="D200" s="30" t="s">
        <v>32</v>
      </c>
      <c r="E200" s="29" t="s">
        <v>4</v>
      </c>
      <c r="F200" s="29" t="s">
        <v>4</v>
      </c>
      <c r="G200" s="28" t="s">
        <v>31</v>
      </c>
      <c r="H200" s="27">
        <v>1</v>
      </c>
      <c r="I200" s="26">
        <v>71131000</v>
      </c>
      <c r="J200" s="25" t="s">
        <v>17</v>
      </c>
      <c r="K200" s="24">
        <v>4381000</v>
      </c>
      <c r="L200" s="23">
        <v>45383</v>
      </c>
      <c r="M200" s="23">
        <v>45444</v>
      </c>
      <c r="N200" s="22" t="s">
        <v>1</v>
      </c>
      <c r="O200" s="21" t="str">
        <f t="shared" si="0"/>
        <v>Да</v>
      </c>
      <c r="P200" s="20"/>
      <c r="Q200" s="19"/>
    </row>
    <row r="201" spans="1:17" ht="25.5" x14ac:dyDescent="0.25">
      <c r="A201" s="33">
        <v>252</v>
      </c>
      <c r="B201" s="32" t="s">
        <v>30</v>
      </c>
      <c r="C201" s="31" t="s">
        <v>29</v>
      </c>
      <c r="D201" s="30" t="s">
        <v>28</v>
      </c>
      <c r="E201" s="29" t="s">
        <v>4</v>
      </c>
      <c r="F201" s="29" t="s">
        <v>4</v>
      </c>
      <c r="G201" s="28" t="s">
        <v>3</v>
      </c>
      <c r="H201" s="27">
        <v>1</v>
      </c>
      <c r="I201" s="26">
        <v>71116000</v>
      </c>
      <c r="J201" s="25" t="s">
        <v>27</v>
      </c>
      <c r="K201" s="24">
        <v>7156783.7999999998</v>
      </c>
      <c r="L201" s="23">
        <v>45383</v>
      </c>
      <c r="M201" s="23">
        <v>45444</v>
      </c>
      <c r="N201" s="22" t="s">
        <v>23</v>
      </c>
      <c r="O201" s="21" t="str">
        <f t="shared" si="0"/>
        <v>Да</v>
      </c>
      <c r="P201" s="20"/>
      <c r="Q201" s="19"/>
    </row>
    <row r="202" spans="1:17" ht="38.25" x14ac:dyDescent="0.25">
      <c r="A202" s="33">
        <v>275</v>
      </c>
      <c r="B202" s="32" t="s">
        <v>20</v>
      </c>
      <c r="C202" s="31" t="s">
        <v>19</v>
      </c>
      <c r="D202" s="30" t="s">
        <v>22</v>
      </c>
      <c r="E202" s="29" t="s">
        <v>4</v>
      </c>
      <c r="F202" s="29" t="s">
        <v>4</v>
      </c>
      <c r="G202" s="28" t="s">
        <v>3</v>
      </c>
      <c r="H202" s="27">
        <v>1</v>
      </c>
      <c r="I202" s="26">
        <v>71100000</v>
      </c>
      <c r="J202" s="25" t="s">
        <v>2</v>
      </c>
      <c r="K202" s="24">
        <v>2375937.6</v>
      </c>
      <c r="L202" s="23">
        <v>45413</v>
      </c>
      <c r="M202" s="23">
        <v>45809</v>
      </c>
      <c r="N202" s="22" t="s">
        <v>1</v>
      </c>
      <c r="O202" s="21" t="str">
        <f t="shared" si="0"/>
        <v>Да</v>
      </c>
      <c r="P202" s="20"/>
      <c r="Q202" s="19"/>
    </row>
    <row r="203" spans="1:17" ht="38.25" x14ac:dyDescent="0.25">
      <c r="A203" s="33">
        <v>276</v>
      </c>
      <c r="B203" s="32" t="s">
        <v>20</v>
      </c>
      <c r="C203" s="31" t="s">
        <v>19</v>
      </c>
      <c r="D203" s="30" t="s">
        <v>21</v>
      </c>
      <c r="E203" s="29" t="s">
        <v>4</v>
      </c>
      <c r="F203" s="29" t="s">
        <v>4</v>
      </c>
      <c r="G203" s="28" t="s">
        <v>3</v>
      </c>
      <c r="H203" s="27">
        <v>1</v>
      </c>
      <c r="I203" s="26">
        <v>71100000</v>
      </c>
      <c r="J203" s="25" t="s">
        <v>2</v>
      </c>
      <c r="K203" s="24">
        <v>1255200</v>
      </c>
      <c r="L203" s="23">
        <v>45413</v>
      </c>
      <c r="M203" s="23">
        <v>45809</v>
      </c>
      <c r="N203" s="22" t="s">
        <v>1</v>
      </c>
      <c r="O203" s="21" t="str">
        <f t="shared" si="0"/>
        <v>Да</v>
      </c>
      <c r="P203" s="20"/>
      <c r="Q203" s="19"/>
    </row>
    <row r="204" spans="1:17" ht="51" x14ac:dyDescent="0.25">
      <c r="A204" s="33">
        <v>278</v>
      </c>
      <c r="B204" s="32" t="s">
        <v>20</v>
      </c>
      <c r="C204" s="31" t="s">
        <v>19</v>
      </c>
      <c r="D204" s="30" t="s">
        <v>18</v>
      </c>
      <c r="E204" s="29" t="s">
        <v>4</v>
      </c>
      <c r="F204" s="29" t="s">
        <v>4</v>
      </c>
      <c r="G204" s="28" t="s">
        <v>3</v>
      </c>
      <c r="H204" s="27">
        <v>1</v>
      </c>
      <c r="I204" s="26">
        <v>71131000</v>
      </c>
      <c r="J204" s="25" t="s">
        <v>17</v>
      </c>
      <c r="K204" s="24">
        <v>120000</v>
      </c>
      <c r="L204" s="23">
        <v>45413</v>
      </c>
      <c r="M204" s="23">
        <v>45809</v>
      </c>
      <c r="N204" s="22" t="s">
        <v>1</v>
      </c>
      <c r="O204" s="21" t="str">
        <f t="shared" si="0"/>
        <v>Да</v>
      </c>
      <c r="P204" s="20"/>
      <c r="Q204" s="19"/>
    </row>
    <row r="205" spans="1:17" ht="38.25" x14ac:dyDescent="0.25">
      <c r="A205" s="33">
        <v>282</v>
      </c>
      <c r="B205" s="32" t="s">
        <v>6</v>
      </c>
      <c r="C205" s="31" t="s">
        <v>6</v>
      </c>
      <c r="D205" s="30" t="s">
        <v>16</v>
      </c>
      <c r="E205" s="29" t="s">
        <v>4</v>
      </c>
      <c r="F205" s="29" t="s">
        <v>4</v>
      </c>
      <c r="G205" s="28" t="s">
        <v>3</v>
      </c>
      <c r="H205" s="27">
        <v>1</v>
      </c>
      <c r="I205" s="26">
        <v>71100000</v>
      </c>
      <c r="J205" s="25" t="s">
        <v>2</v>
      </c>
      <c r="K205" s="24">
        <v>4015525.56</v>
      </c>
      <c r="L205" s="23">
        <v>45383</v>
      </c>
      <c r="M205" s="23">
        <v>45474</v>
      </c>
      <c r="N205" s="22" t="s">
        <v>1</v>
      </c>
      <c r="O205" s="21" t="str">
        <f t="shared" si="0"/>
        <v>Да</v>
      </c>
      <c r="P205" s="20"/>
      <c r="Q205" s="19"/>
    </row>
    <row r="206" spans="1:17" ht="38.25" x14ac:dyDescent="0.25">
      <c r="A206" s="33">
        <v>283</v>
      </c>
      <c r="B206" s="32" t="s">
        <v>15</v>
      </c>
      <c r="C206" s="31" t="s">
        <v>14</v>
      </c>
      <c r="D206" s="30" t="s">
        <v>13</v>
      </c>
      <c r="E206" s="29" t="s">
        <v>4</v>
      </c>
      <c r="F206" s="29" t="s">
        <v>4</v>
      </c>
      <c r="G206" s="28" t="s">
        <v>3</v>
      </c>
      <c r="H206" s="27">
        <v>1</v>
      </c>
      <c r="I206" s="26">
        <v>71100000</v>
      </c>
      <c r="J206" s="25" t="s">
        <v>2</v>
      </c>
      <c r="K206" s="24">
        <v>267764.40000000002</v>
      </c>
      <c r="L206" s="23">
        <v>45383</v>
      </c>
      <c r="M206" s="23">
        <v>45444</v>
      </c>
      <c r="N206" s="22" t="s">
        <v>1</v>
      </c>
      <c r="O206" s="21" t="str">
        <f t="shared" si="0"/>
        <v>Да</v>
      </c>
      <c r="P206" s="20"/>
      <c r="Q206" s="19"/>
    </row>
    <row r="207" spans="1:17" ht="38.25" x14ac:dyDescent="0.25">
      <c r="A207" s="33">
        <v>286</v>
      </c>
      <c r="B207" s="32" t="s">
        <v>12</v>
      </c>
      <c r="C207" s="31" t="s">
        <v>11</v>
      </c>
      <c r="D207" s="30" t="s">
        <v>10</v>
      </c>
      <c r="E207" s="29" t="s">
        <v>4</v>
      </c>
      <c r="F207" s="29" t="s">
        <v>4</v>
      </c>
      <c r="G207" s="28" t="s">
        <v>3</v>
      </c>
      <c r="H207" s="27">
        <v>1</v>
      </c>
      <c r="I207" s="26">
        <v>71100000</v>
      </c>
      <c r="J207" s="25" t="s">
        <v>2</v>
      </c>
      <c r="K207" s="24">
        <v>1024408.91</v>
      </c>
      <c r="L207" s="23">
        <v>45383</v>
      </c>
      <c r="M207" s="23">
        <v>45444</v>
      </c>
      <c r="N207" s="22" t="s">
        <v>1</v>
      </c>
      <c r="O207" s="21" t="str">
        <f t="shared" si="0"/>
        <v>Да</v>
      </c>
      <c r="P207" s="20"/>
      <c r="Q207" s="19"/>
    </row>
    <row r="208" spans="1:17" ht="38.25" x14ac:dyDescent="0.25">
      <c r="A208" s="33">
        <v>287</v>
      </c>
      <c r="B208" s="32" t="s">
        <v>9</v>
      </c>
      <c r="C208" s="31" t="s">
        <v>9</v>
      </c>
      <c r="D208" s="30" t="s">
        <v>8</v>
      </c>
      <c r="E208" s="29" t="s">
        <v>4</v>
      </c>
      <c r="F208" s="29" t="s">
        <v>4</v>
      </c>
      <c r="G208" s="28" t="s">
        <v>3</v>
      </c>
      <c r="H208" s="27">
        <v>1</v>
      </c>
      <c r="I208" s="26">
        <v>71100000</v>
      </c>
      <c r="J208" s="25" t="s">
        <v>2</v>
      </c>
      <c r="K208" s="24">
        <v>1019523.73</v>
      </c>
      <c r="L208" s="23">
        <v>45383</v>
      </c>
      <c r="M208" s="23">
        <v>45444</v>
      </c>
      <c r="N208" s="22" t="s">
        <v>1</v>
      </c>
      <c r="O208" s="21" t="str">
        <f t="shared" si="0"/>
        <v>Да</v>
      </c>
      <c r="P208" s="20"/>
      <c r="Q208" s="19"/>
    </row>
    <row r="209" spans="1:17" ht="38.25" x14ac:dyDescent="0.25">
      <c r="A209" s="18">
        <v>288</v>
      </c>
      <c r="B209" s="17" t="s">
        <v>7</v>
      </c>
      <c r="C209" s="16" t="s">
        <v>6</v>
      </c>
      <c r="D209" s="15" t="s">
        <v>5</v>
      </c>
      <c r="E209" s="14" t="s">
        <v>4</v>
      </c>
      <c r="F209" s="29" t="s">
        <v>4</v>
      </c>
      <c r="G209" s="13" t="s">
        <v>3</v>
      </c>
      <c r="H209" s="12">
        <v>1</v>
      </c>
      <c r="I209" s="11">
        <v>71100000</v>
      </c>
      <c r="J209" s="10" t="s">
        <v>2</v>
      </c>
      <c r="K209" s="9">
        <v>1626459.13</v>
      </c>
      <c r="L209" s="23">
        <v>45383</v>
      </c>
      <c r="M209" s="23">
        <v>45474</v>
      </c>
      <c r="N209" s="7" t="s">
        <v>1</v>
      </c>
      <c r="O209" s="6" t="str">
        <f t="shared" si="0"/>
        <v>Да</v>
      </c>
      <c r="P209" s="5"/>
      <c r="Q209" s="4"/>
    </row>
    <row r="210" spans="1:17" ht="38.25" x14ac:dyDescent="0.25">
      <c r="A210" s="33">
        <v>300</v>
      </c>
      <c r="B210" s="17" t="s">
        <v>12</v>
      </c>
      <c r="C210" s="16" t="s">
        <v>363</v>
      </c>
      <c r="D210" s="15" t="s">
        <v>341</v>
      </c>
      <c r="E210" s="29" t="s">
        <v>4</v>
      </c>
      <c r="F210" s="21">
        <v>876</v>
      </c>
      <c r="G210" s="13" t="s">
        <v>3</v>
      </c>
      <c r="H210" s="12">
        <v>1</v>
      </c>
      <c r="I210" s="11">
        <v>71100000</v>
      </c>
      <c r="J210" s="10" t="s">
        <v>2</v>
      </c>
      <c r="K210" s="9">
        <v>106617577.16</v>
      </c>
      <c r="L210" s="8">
        <v>45383</v>
      </c>
      <c r="M210" s="8">
        <v>45748</v>
      </c>
      <c r="N210" s="7" t="s">
        <v>23</v>
      </c>
      <c r="O210" s="21" t="s">
        <v>134</v>
      </c>
      <c r="P210" s="5"/>
      <c r="Q210" s="4"/>
    </row>
    <row r="211" spans="1:17" ht="51" x14ac:dyDescent="0.25">
      <c r="A211" s="73">
        <v>306</v>
      </c>
      <c r="B211" s="74" t="s">
        <v>25</v>
      </c>
      <c r="C211" s="75" t="s">
        <v>25</v>
      </c>
      <c r="D211" s="76" t="s">
        <v>26</v>
      </c>
      <c r="E211" s="29" t="s">
        <v>4</v>
      </c>
      <c r="F211" s="21">
        <v>876</v>
      </c>
      <c r="G211" s="13" t="s">
        <v>3</v>
      </c>
      <c r="H211" s="12">
        <v>1</v>
      </c>
      <c r="I211" s="11">
        <v>71100000</v>
      </c>
      <c r="J211" s="10" t="s">
        <v>2</v>
      </c>
      <c r="K211" s="9">
        <v>10478365.5</v>
      </c>
      <c r="L211" s="8">
        <v>45383</v>
      </c>
      <c r="M211" s="8">
        <v>45748</v>
      </c>
      <c r="N211" s="7" t="s">
        <v>130</v>
      </c>
      <c r="O211" s="6" t="s">
        <v>129</v>
      </c>
      <c r="P211" s="5"/>
      <c r="Q211" s="4"/>
    </row>
    <row r="212" spans="1:17" ht="51" x14ac:dyDescent="0.25">
      <c r="A212" s="73">
        <v>307</v>
      </c>
      <c r="B212" s="74" t="s">
        <v>25</v>
      </c>
      <c r="C212" s="75" t="s">
        <v>25</v>
      </c>
      <c r="D212" s="76" t="s">
        <v>24</v>
      </c>
      <c r="E212" s="29" t="s">
        <v>4</v>
      </c>
      <c r="F212" s="21">
        <v>876</v>
      </c>
      <c r="G212" s="13" t="s">
        <v>3</v>
      </c>
      <c r="H212" s="12">
        <v>1</v>
      </c>
      <c r="I212" s="11">
        <v>71100000</v>
      </c>
      <c r="J212" s="10" t="s">
        <v>2</v>
      </c>
      <c r="K212" s="9">
        <v>10641634.5</v>
      </c>
      <c r="L212" s="8">
        <v>45383</v>
      </c>
      <c r="M212" s="8">
        <v>45748</v>
      </c>
      <c r="N212" s="7" t="s">
        <v>130</v>
      </c>
      <c r="O212" s="6" t="s">
        <v>129</v>
      </c>
      <c r="P212" s="5"/>
      <c r="Q212" s="4"/>
    </row>
    <row r="213" spans="1:17" ht="15.75" x14ac:dyDescent="0.25">
      <c r="A213" s="2" t="s">
        <v>0</v>
      </c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2"/>
      <c r="M213" s="2"/>
      <c r="N213" s="2"/>
      <c r="O213" s="2"/>
      <c r="P213" s="2"/>
      <c r="Q213" s="2"/>
    </row>
  </sheetData>
  <autoFilter ref="A19:Q167"/>
  <mergeCells count="48">
    <mergeCell ref="N173:N174"/>
    <mergeCell ref="A14:D14"/>
    <mergeCell ref="E14:Q14"/>
    <mergeCell ref="A170:Q170"/>
    <mergeCell ref="A172:A174"/>
    <mergeCell ref="B172:B174"/>
    <mergeCell ref="C172:C174"/>
    <mergeCell ref="D172:O172"/>
    <mergeCell ref="P172:P174"/>
    <mergeCell ref="Q172:Q174"/>
    <mergeCell ref="D173:D174"/>
    <mergeCell ref="E173:E174"/>
    <mergeCell ref="F173:G173"/>
    <mergeCell ref="H173:H174"/>
    <mergeCell ref="I173:J173"/>
    <mergeCell ref="K173:K174"/>
    <mergeCell ref="L173:M173"/>
    <mergeCell ref="A11:D11"/>
    <mergeCell ref="E11:Q11"/>
    <mergeCell ref="A12:D12"/>
    <mergeCell ref="E12:Q12"/>
    <mergeCell ref="A13:D13"/>
    <mergeCell ref="E13:Q13"/>
    <mergeCell ref="Q16:Q18"/>
    <mergeCell ref="D17:D18"/>
    <mergeCell ref="E17:E18"/>
    <mergeCell ref="F17:G17"/>
    <mergeCell ref="H17:H18"/>
    <mergeCell ref="I17:J17"/>
    <mergeCell ref="K17:K18"/>
    <mergeCell ref="L17:M17"/>
    <mergeCell ref="N17:N18"/>
    <mergeCell ref="A8:D8"/>
    <mergeCell ref="E8:Q8"/>
    <mergeCell ref="A9:D9"/>
    <mergeCell ref="E9:Q9"/>
    <mergeCell ref="A10:D10"/>
    <mergeCell ref="E10:Q10"/>
    <mergeCell ref="I1:Q1"/>
    <mergeCell ref="I2:Q2"/>
    <mergeCell ref="I3:Q3"/>
    <mergeCell ref="A5:Q5"/>
    <mergeCell ref="A6:Q6"/>
    <mergeCell ref="A16:A18"/>
    <mergeCell ref="B16:B18"/>
    <mergeCell ref="C16:C18"/>
    <mergeCell ref="D16:O16"/>
    <mergeCell ref="P16:P18"/>
  </mergeCells>
  <conditionalFormatting sqref="D164:D166">
    <cfRule type="expression" dxfId="5" priority="5">
      <formula>AND(ISNUMBER(D164)=FALSE, TRIM(D164)&lt;&gt;D164)</formula>
    </cfRule>
    <cfRule type="expression" dxfId="4" priority="6">
      <formula>IsFormulaPlan</formula>
    </cfRule>
  </conditionalFormatting>
  <conditionalFormatting sqref="D163">
    <cfRule type="expression" dxfId="3" priority="3">
      <formula>AND(ISNUMBER(D163)=FALSE, TRIM(D163)&lt;&gt;D163)</formula>
    </cfRule>
    <cfRule type="expression" dxfId="2" priority="4">
      <formula>IsFormulaPlan</formula>
    </cfRule>
  </conditionalFormatting>
  <conditionalFormatting sqref="D211:D212">
    <cfRule type="expression" dxfId="1" priority="1">
      <formula>AND(ISNUMBER(D211)=FALSE, TRIM(D211)&lt;&gt;D211)</formula>
    </cfRule>
    <cfRule type="expression" dxfId="0" priority="2">
      <formula>IsFormulaPlan</formula>
    </cfRule>
  </conditionalFormatting>
  <dataValidations count="10">
    <dataValidation type="list" allowBlank="1" showInputMessage="1" showErrorMessage="1" sqref="G113 G75:G89 G100:G110 G133:G150 G190:G198 G119:G131 G201:G209">
      <formula1>#N/A</formula1>
    </dataValidation>
    <dataValidation type="list" allowBlank="1" showInputMessage="1" showErrorMessage="1" sqref="N54:N82 N145:N147 N94 N98 N103:N106 N108 N110:N113 N85:N89 N156 N141:N142 N184:N201 N205:N209 N129:N132">
      <formula1>"Запрос котировок в ЭФ, Запрос котировок в ЭФ с СМСП,Аукцион в ЭФ, Аукцион в ЭФ с СМСП, Конкурс в ЭФ, Конкурс в ЭФ с СМСП, Единственный поставщик, Запрос предложений в ЭФ с СМСП"</formula1>
    </dataValidation>
    <dataValidation allowBlank="1" showInputMessage="1" showErrorMessage="1" prompt="Введите название закупки (предмет договора). Не ставьте лишние пробелы." sqref="D21 D44 D50 D57 D66:D67 D186"/>
    <dataValidation allowBlank="1" showInputMessage="1" showErrorMessage="1" prompt="Две первых цифры кода ОКВЭД2, как правило, совпадают с двумя первыми цифрами кода ОКПД2. (Ошибка отображается красным шрифтом на желтом фоне)._x000a_Если введенное значение неверно (отсутствует в справочнике ОКВЭД2), фон будет желтым." sqref="B44 B66:B67"/>
    <dataValidation allowBlank="1" showInputMessage="1" showErrorMessage="1" prompt="Если введенное значение неверно (отсутствует в справочнике ОКПД2), фон будет желтым._x000a_Если указанный код ОКПД2 включен в перечень товаров (работ, услуг) закупаемых только у субъектов МСП, значение выделяется полужирным шрифтом зеленого цвета." sqref="C44"/>
    <dataValidation allowBlank="1" showInputMessage="1" showErrorMessage="1" prompt="Значение не должно быть меньше 100 тыс. руб._x000a_Для запроса котировок с МСП цена не более 7 млн. руб._x000a_Для запроса корировок не с МСП цена не более 15 млн. руб." sqref="K21 K44"/>
    <dataValidation allowBlank="1" showInputMessage="1" showErrorMessage="1" prompt="Вводите значение строго в формате: &quot;двузначный номер месяца, точка,полный год&quot;, например, &quot;02.2022&quot;. Не допускайте лишних пробелов и символов." sqref="M44"/>
    <dataValidation type="list" allowBlank="1" showInputMessage="1" showErrorMessage="1" sqref="N83:N84 N90:N93 N95:N97 N107 N109 N99:N102 N114:N128 N133:N140 N143:N144 N148:N155 N202:N204 N157:N166 N210:N212 N176:N183 N20:N53">
      <formula1>"Запрос котировок в ЭФ, Запрос котировок в ЭФ с СМСП, Аукцион в ЭФ, Аукцион в ЭФ с СМСП, Конкурс в ЭФ, Конкурс в ЭФ с СМСП, Единственный поставщик, Запрос предложений в ЭФ с СМСП, Запрос цен по результатам предварительного анализа, Запрос предложений в ЭФ"</formula1>
    </dataValidation>
    <dataValidation allowBlank="1" showInputMessage="1" showErrorMessage="1" prompt="Укажите количество (объем) закупаемой продукции. Для услуги или работы можно указать значение &quot;Условная единица&quot;." sqref="H44"/>
    <dataValidation type="list" allowBlank="1" showInputMessage="1" showErrorMessage="1" sqref="P20:P166 P176:P212">
      <formula1>"Нет, Да"</formula1>
    </dataValidation>
  </dataValidations>
  <printOptions horizontalCentered="1"/>
  <pageMargins left="0" right="0" top="0" bottom="0.39370078740157499" header="0" footer="0.196850393700787"/>
  <pageSetup paperSize="9" scale="52" fitToHeight="100" orientation="landscape" cellComments="atEnd" r:id="rId1"/>
  <headerFooter>
    <oddFooter>&amp;CСтраница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'C:\Users\lihanovma\Desktop\Актуальное\[Старые для сравнения.xlsb]ОКЕИ'!#REF!</xm:f>
          </x14:formula1>
          <xm:sqref>G132 G151:G166 G210:G212</xm:sqref>
        </x14:dataValidation>
        <x14:dataValidation type="list" allowBlank="1" showInputMessage="1" showErrorMessage="1">
          <x14:formula1>
            <xm:f>'[Реестр закупок Юрэск.xlsb]ОКАТО'!#REF!</xm:f>
          </x14:formula1>
          <xm:sqref>J55:J56 J184:J185</xm:sqref>
        </x14:dataValidation>
        <x14:dataValidation type="list" allowBlank="1" showInputMessage="1" showErrorMessage="1" prompt="Выберите значение из списка.">
          <x14:formula1>
            <xm:f>'C:\Users\MustafinaLS\AppData\Local\Microsoft\Windows\INetCache\Content.Outlook\2IERNS78\[Приложение 1  Заявка в План закупки ЮРЭСК (v1 7).xlsb]ОКАТО'!#REF!</xm:f>
          </x14:formula1>
          <xm:sqref>J44 J57 J186</xm:sqref>
        </x14:dataValidation>
        <x14:dataValidation type="list" allowBlank="1" showInputMessage="1" showErrorMessage="1">
          <x14:formula1>
            <xm:f>'[Реестр закупок Юрэск.xlsb]ОКЕИ'!#REF!</xm:f>
          </x14:formula1>
          <xm:sqref>G114:G118 G111:G112 G90:G99 G199:G200 G176:G189 G20:G74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от 29.03.2024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2024-04-25T10:10:52Z</dcterms:modified>
</cp:coreProperties>
</file>