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2\"/>
    </mc:Choice>
  </mc:AlternateContent>
  <bookViews>
    <workbookView showHorizontalScroll="0" showVerticalScroll="0" showSheetTabs="0" xWindow="0" yWindow="0" windowWidth="2370" windowHeight="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  <c r="J23" i="12" l="1"/>
  <c r="J21" i="12"/>
  <c r="J25" i="12"/>
</calcChain>
</file>

<file path=xl/sharedStrings.xml><?xml version="1.0" encoding="utf-8"?>
<sst xmlns="http://schemas.openxmlformats.org/spreadsheetml/2006/main" count="50" uniqueCount="48">
  <si>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</si>
  <si>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</si>
  <si>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</si>
  <si>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</si>
  <si>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</si>
  <si>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</si>
  <si>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</si>
  <si>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</si>
  <si>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</si>
  <si>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</si>
  <si>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</si>
  <si>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</si>
  <si>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</si>
  <si>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</si>
  <si>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</si>
  <si>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</si>
  <si>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</si>
  <si>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</si>
  <si>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</si>
  <si>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</si>
  <si>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</si>
  <si>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</si>
  <si>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</si>
  <si>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</si>
  <si>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</si>
  <si>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</si>
  <si>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</si>
  <si>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</si>
  <si>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</si>
  <si>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</si>
  <si>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</si>
  <si>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</si>
  <si>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</si>
  <si>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</si>
  <si>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</si>
  <si>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</si>
  <si>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</si>
  <si>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</si>
  <si>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за период с 08:00 05.02.24 по 08:00 12.02.24.</t>
  </si>
  <si>
    <t>Няганский ф-л 
АО "ЮРЭСК"</t>
  </si>
  <si>
    <t>п. Приобье</t>
  </si>
  <si>
    <t>ПС 110 кВ Сергино,
ВЛ-10 Ж/дорога</t>
  </si>
  <si>
    <t>ТО, УАПВ</t>
  </si>
  <si>
    <t>07.02.2024  
11:35</t>
  </si>
  <si>
    <t>Причина отключения устанавливается.</t>
  </si>
  <si>
    <t>Нет</t>
  </si>
  <si>
    <t>Исполнитель :  ДОДС Лаврентьев В.О.</t>
  </si>
  <si>
    <t>Итого - 1 отключение,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</si>
</sst>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166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left" vertical="center" wrapText="1"/>
    </xf>
    <xf numFmtId="0" fontId="63" fillId="8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85" zoomScaleNormal="85" zoomScaleSheetLayoutView="70" workbookViewId="0">
      <selection activeCell="B18" sqref="B18:C18"/>
    </sheetView>
  </sheetViews>
  <sheetFormatPr defaultColWidth="9.1796875" defaultRowHeight="13" x14ac:dyDescent="0.3"/>
  <cols>
    <col min="1" max="1" width="6.453125" style="8" customWidth="1"/>
    <col min="2" max="2" width="25.81640625" style="8" customWidth="1"/>
    <col min="3" max="3" width="33" style="8" customWidth="1"/>
    <col min="4" max="4" width="31.81640625" style="8" customWidth="1"/>
    <col min="5" max="5" width="25.81640625" style="8" customWidth="1"/>
    <col min="6" max="7" width="22.7265625" style="8" customWidth="1"/>
    <col min="8" max="8" width="23.453125" style="8" customWidth="1"/>
    <col min="9" max="9" width="17.7265625" style="8" customWidth="1"/>
    <col min="10" max="10" width="15.81640625" style="8" customWidth="1"/>
    <col min="11" max="11" width="70.7265625" style="8" customWidth="1"/>
    <col min="12" max="12" width="20.453125" style="8" customWidth="1"/>
    <col min="13" max="13" width="13" style="8" customWidth="1"/>
    <col min="14" max="14" width="12" style="8" customWidth="1"/>
    <col min="15" max="16384" width="9.1796875" style="8"/>
  </cols>
  <sheetData>
    <row r="1" spans="1:15" ht="15" x14ac:dyDescent="0.3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15" x14ac:dyDescent="0.3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5" x14ac:dyDescent="0.3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5" x14ac:dyDescent="0.3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x14ac:dyDescent="0.3">
      <c r="A5" s="63" t="s">
        <v>14</v>
      </c>
      <c r="B5" s="63" t="s">
        <v>4</v>
      </c>
      <c r="C5" s="64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26</v>
      </c>
      <c r="K5" s="63" t="s">
        <v>0</v>
      </c>
      <c r="L5" s="63" t="s">
        <v>8</v>
      </c>
      <c r="M5" s="63" t="s">
        <v>24</v>
      </c>
      <c r="N5" s="63" t="s">
        <v>25</v>
      </c>
    </row>
    <row r="6" spans="1:15" ht="52.5" customHeight="1" x14ac:dyDescent="0.3">
      <c r="A6" s="63"/>
      <c r="B6" s="63"/>
      <c r="C6" s="65"/>
      <c r="D6" s="63"/>
      <c r="E6" s="63"/>
      <c r="F6" s="42" t="s">
        <v>1</v>
      </c>
      <c r="G6" s="42" t="s">
        <v>2</v>
      </c>
      <c r="H6" s="63"/>
      <c r="I6" s="63"/>
      <c r="J6" s="63"/>
      <c r="K6" s="68"/>
      <c r="L6" s="63"/>
      <c r="M6" s="63"/>
      <c r="N6" s="63"/>
    </row>
    <row r="7" spans="1:15" ht="35.15" customHeight="1" x14ac:dyDescent="0.3">
      <c r="A7" s="45">
        <v>1</v>
      </c>
      <c r="B7" s="84" t="s">
        <v>39</v>
      </c>
      <c r="C7" s="43" t="s">
        <v>40</v>
      </c>
      <c r="D7" s="77" t="s">
        <v>41</v>
      </c>
      <c r="E7" s="78" t="s">
        <v>42</v>
      </c>
      <c r="F7" s="78" t="s">
        <v>43</v>
      </c>
      <c r="G7" s="78" t="s">
        <v>43</v>
      </c>
      <c r="H7" s="79">
        <v>0</v>
      </c>
      <c r="I7" s="80">
        <v>0</v>
      </c>
      <c r="J7" s="81">
        <v>0</v>
      </c>
      <c r="K7" s="83" t="s">
        <v>44</v>
      </c>
      <c r="L7" s="82" t="s">
        <v>37</v>
      </c>
      <c r="M7" s="79">
        <v>-1</v>
      </c>
      <c r="N7" s="79" t="s">
        <v>45</v>
      </c>
      <c r="O7" s="19">
        <v>1</v>
      </c>
    </row>
    <row r="8" spans="1:15" ht="18.649999999999999" customHeight="1" x14ac:dyDescent="0.3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3">
      <c r="B9" s="76" t="s">
        <v>47</v>
      </c>
      <c r="C9" s="76"/>
      <c r="D9" s="76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" x14ac:dyDescent="0.3">
      <c r="B10" s="73" t="s">
        <v>15</v>
      </c>
      <c r="C10" s="73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3">
      <c r="B11" s="74" t="s">
        <v>16</v>
      </c>
      <c r="C11" s="75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" x14ac:dyDescent="0.3">
      <c r="B12" s="74" t="s">
        <v>17</v>
      </c>
      <c r="C12" s="75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3">
      <c r="B13" s="51" t="s">
        <v>18</v>
      </c>
      <c r="C13" s="52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" x14ac:dyDescent="0.3">
      <c r="B14" s="57" t="s">
        <v>12</v>
      </c>
      <c r="C14" s="58"/>
      <c r="D14" s="27">
        <v>0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3">
      <c r="B15" s="55" t="s">
        <v>18</v>
      </c>
      <c r="C15" s="56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3">
      <c r="B16" s="53" t="s">
        <v>19</v>
      </c>
      <c r="C16" s="54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3">
      <c r="B17" s="49" t="s">
        <v>20</v>
      </c>
      <c r="C17" s="50"/>
      <c r="D17" s="28">
        <v>1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" x14ac:dyDescent="0.3">
      <c r="B18" s="71" t="s">
        <v>22</v>
      </c>
      <c r="C18" s="72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3">
      <c r="B19" s="59" t="s">
        <v>21</v>
      </c>
      <c r="C19" s="60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3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3">
      <c r="B21" s="47" t="s">
        <v>27</v>
      </c>
      <c r="C21" s="48"/>
      <c r="D21" s="20">
        <f>SUM(I7:I7)</f>
        <v>0</v>
      </c>
      <c r="E21" s="69" t="s">
        <v>28</v>
      </c>
      <c r="F21" s="70"/>
      <c r="G21" s="20">
        <f>SUMIF(N7:N7,"да",I7:I7)</f>
        <v>0</v>
      </c>
      <c r="H21" s="69" t="s">
        <v>29</v>
      </c>
      <c r="I21" s="70"/>
      <c r="J21" s="20">
        <f>D21-G21</f>
        <v>0</v>
      </c>
      <c r="M21" s="1"/>
      <c r="N21" s="4"/>
    </row>
    <row r="22" spans="2:14" ht="6.75" customHeight="1" x14ac:dyDescent="0.3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3">
      <c r="B23" s="47" t="s">
        <v>30</v>
      </c>
      <c r="C23" s="48"/>
      <c r="D23" s="44">
        <f>SUM(H7:H7)</f>
        <v>0</v>
      </c>
      <c r="E23" s="69" t="s">
        <v>31</v>
      </c>
      <c r="F23" s="70"/>
      <c r="G23" s="24">
        <f>SUMIF(N7:N7,"да",H7:H7)</f>
        <v>0</v>
      </c>
      <c r="H23" s="69" t="s">
        <v>32</v>
      </c>
      <c r="I23" s="70"/>
      <c r="J23" s="24">
        <f>D23-G23</f>
        <v>0</v>
      </c>
      <c r="M23" s="1"/>
      <c r="N23" s="4"/>
    </row>
    <row r="24" spans="2:14" ht="8.25" customHeight="1" x14ac:dyDescent="0.3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3">
      <c r="B25" s="47" t="s">
        <v>33</v>
      </c>
      <c r="C25" s="48"/>
      <c r="D25" s="26">
        <f>SUM(O7:O7)</f>
        <v>1</v>
      </c>
      <c r="E25" s="69" t="s">
        <v>34</v>
      </c>
      <c r="F25" s="70"/>
      <c r="G25" s="26">
        <f>SUMIF(N7:N7,"да",O7:O7)</f>
        <v>0</v>
      </c>
      <c r="H25" s="69" t="s">
        <v>35</v>
      </c>
      <c r="I25" s="70"/>
      <c r="J25" s="20">
        <f>D25-G25</f>
        <v>1</v>
      </c>
      <c r="M25" s="1"/>
      <c r="N25" s="4"/>
    </row>
    <row r="26" spans="2:14" ht="21.5" x14ac:dyDescent="0.3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3">
      <c r="B27" s="46" t="s">
        <v>46</v>
      </c>
      <c r="C27" s="46"/>
      <c r="G27" s="9"/>
      <c r="H27" s="9"/>
      <c r="I27" s="9"/>
      <c r="J27" s="9"/>
      <c r="K27" s="9"/>
      <c r="L27" s="4"/>
      <c r="M27" s="4"/>
    </row>
    <row r="28" spans="2:14" x14ac:dyDescent="0.3">
      <c r="F28" s="15"/>
      <c r="G28" s="15"/>
      <c r="H28" s="15"/>
    </row>
  </sheetData>
  <sortState ref="B7:N12">
    <sortCondition ref="F7:F12"/>
    <sortCondition ref="B7:B12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2023-10-30T03:15:54Z</cp:lastPrinted>
  <dcterms:created xsi:type="dcterms:W3CDTF">1996-10-08T23:32:33Z</dcterms:created>
  <dcterms:modified xsi:type="dcterms:W3CDTF">2024-02-11T16:21:20Z</dcterms:modified>
</cp:coreProperties>
</file>